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300"/>
  </bookViews>
  <sheets>
    <sheet name="Sheet1" sheetId="1" r:id="rId1"/>
  </sheets>
  <definedNames>
    <definedName name="_xlnm._FilterDatabase" localSheetId="0" hidden="1">Sheet1!$A$10:$K$221</definedName>
    <definedName name="_xlnm.Print_Area" localSheetId="0">Sheet1!$A$1:$K$221</definedName>
    <definedName name="_xlnm.Print_Titles" localSheetId="0">Sheet1!$8:$9</definedName>
  </definedNames>
  <calcPr calcId="162913"/>
</workbook>
</file>

<file path=xl/calcChain.xml><?xml version="1.0" encoding="utf-8"?>
<calcChain xmlns="http://schemas.openxmlformats.org/spreadsheetml/2006/main">
  <c r="K221" i="1"/>
  <c r="J221"/>
  <c r="K220"/>
  <c r="J220"/>
  <c r="K219"/>
  <c r="J219"/>
  <c r="K218"/>
  <c r="J218"/>
  <c r="K217"/>
  <c r="J217"/>
  <c r="K216"/>
  <c r="J216"/>
  <c r="K215"/>
  <c r="J215"/>
  <c r="K214"/>
  <c r="J214"/>
  <c r="K213"/>
  <c r="J213"/>
  <c r="K212"/>
  <c r="J212"/>
  <c r="K211"/>
  <c r="J211"/>
  <c r="K210"/>
  <c r="J210"/>
  <c r="K209"/>
  <c r="J209"/>
  <c r="K208"/>
  <c r="J208"/>
  <c r="K207"/>
  <c r="J207"/>
  <c r="K206"/>
  <c r="J206"/>
  <c r="K205"/>
  <c r="J205"/>
  <c r="K204"/>
  <c r="J204"/>
  <c r="K203"/>
  <c r="J203"/>
  <c r="K202"/>
  <c r="J202"/>
  <c r="K201"/>
  <c r="J201"/>
  <c r="K200"/>
  <c r="J200"/>
  <c r="K199"/>
  <c r="J199"/>
  <c r="K198"/>
  <c r="J198"/>
  <c r="K197"/>
  <c r="J197"/>
  <c r="K196"/>
  <c r="J196"/>
  <c r="K195"/>
  <c r="J195"/>
  <c r="K194"/>
  <c r="J194"/>
  <c r="K193"/>
  <c r="J193"/>
  <c r="K192"/>
  <c r="J192"/>
  <c r="K191"/>
  <c r="J191"/>
  <c r="K190"/>
  <c r="J190"/>
  <c r="K189"/>
  <c r="J189"/>
  <c r="K188"/>
  <c r="J188"/>
  <c r="K187"/>
  <c r="J187"/>
  <c r="K186"/>
  <c r="J186"/>
  <c r="K185"/>
  <c r="J185"/>
  <c r="K184"/>
  <c r="J184"/>
  <c r="K183"/>
  <c r="J183"/>
  <c r="K182"/>
  <c r="J182"/>
  <c r="K181"/>
  <c r="J181"/>
  <c r="K180"/>
  <c r="J180"/>
  <c r="K179"/>
  <c r="J179"/>
  <c r="K178"/>
  <c r="J178"/>
  <c r="K177"/>
  <c r="J177"/>
  <c r="K176"/>
  <c r="J176"/>
  <c r="K175"/>
  <c r="J175"/>
  <c r="K174"/>
  <c r="J174"/>
  <c r="K173"/>
  <c r="J173"/>
  <c r="K172"/>
  <c r="J172"/>
  <c r="K171"/>
  <c r="J171"/>
  <c r="K170"/>
  <c r="J170"/>
  <c r="K169"/>
  <c r="J169"/>
  <c r="K168"/>
  <c r="J168"/>
  <c r="K167"/>
  <c r="J167"/>
  <c r="K166"/>
  <c r="J166"/>
  <c r="K165"/>
  <c r="J165"/>
  <c r="K164"/>
  <c r="J164"/>
  <c r="K163"/>
  <c r="J163"/>
  <c r="K162"/>
  <c r="J162"/>
  <c r="K161"/>
  <c r="J161"/>
  <c r="K160"/>
  <c r="J160"/>
  <c r="K159"/>
  <c r="J159"/>
  <c r="K158"/>
  <c r="J158"/>
  <c r="K157"/>
  <c r="J157"/>
  <c r="K156"/>
  <c r="J156"/>
  <c r="K155"/>
  <c r="J155"/>
  <c r="K154"/>
  <c r="J154"/>
  <c r="K153"/>
  <c r="J153"/>
  <c r="K152"/>
  <c r="J152"/>
  <c r="K151"/>
  <c r="J151"/>
  <c r="K150"/>
  <c r="J150"/>
  <c r="K149"/>
  <c r="J149"/>
  <c r="K148"/>
  <c r="J148"/>
  <c r="K147"/>
  <c r="J147"/>
  <c r="K146"/>
  <c r="J146"/>
  <c r="K145"/>
  <c r="J145"/>
  <c r="K144"/>
  <c r="J144"/>
  <c r="K143"/>
  <c r="J143"/>
  <c r="K142"/>
  <c r="J142"/>
  <c r="K141"/>
  <c r="J141"/>
  <c r="K140"/>
  <c r="J140"/>
  <c r="K139"/>
  <c r="J139"/>
  <c r="K138"/>
  <c r="J138"/>
  <c r="K137"/>
  <c r="J137"/>
  <c r="K136"/>
  <c r="J136"/>
  <c r="K135"/>
  <c r="J135"/>
  <c r="K134"/>
  <c r="J134"/>
  <c r="K133"/>
  <c r="J133"/>
  <c r="K132"/>
  <c r="J132"/>
  <c r="K131"/>
  <c r="J131"/>
  <c r="K130"/>
  <c r="J130"/>
  <c r="K129"/>
  <c r="J129"/>
  <c r="K128"/>
  <c r="J128"/>
  <c r="K127"/>
  <c r="J127"/>
  <c r="K126"/>
  <c r="J126"/>
  <c r="K125"/>
  <c r="J125"/>
  <c r="K124"/>
  <c r="J124"/>
  <c r="K123"/>
  <c r="J123"/>
  <c r="K122"/>
  <c r="J122"/>
  <c r="K121"/>
  <c r="J121"/>
  <c r="K120"/>
  <c r="J120"/>
  <c r="K119"/>
  <c r="J119"/>
  <c r="K118"/>
  <c r="J118"/>
  <c r="K117"/>
  <c r="J117"/>
  <c r="K116"/>
  <c r="J116"/>
  <c r="K115"/>
  <c r="J115"/>
  <c r="K114"/>
  <c r="J114"/>
  <c r="K113"/>
  <c r="J113"/>
  <c r="K112"/>
  <c r="J112"/>
  <c r="K111"/>
  <c r="J111"/>
  <c r="K110"/>
  <c r="J110"/>
  <c r="K109"/>
  <c r="J109"/>
  <c r="K108"/>
  <c r="J108"/>
  <c r="K107"/>
  <c r="J107"/>
  <c r="K106"/>
  <c r="J106"/>
  <c r="K105"/>
  <c r="J105"/>
  <c r="K104"/>
  <c r="J104"/>
  <c r="K103"/>
  <c r="J103"/>
  <c r="K102"/>
  <c r="J102"/>
  <c r="K101"/>
  <c r="J101"/>
  <c r="K100"/>
  <c r="J100"/>
  <c r="K99"/>
  <c r="J99"/>
  <c r="K98"/>
  <c r="J98"/>
  <c r="K97"/>
  <c r="J97"/>
  <c r="K96"/>
  <c r="J96"/>
  <c r="K95"/>
  <c r="J95"/>
  <c r="K94"/>
  <c r="J94"/>
  <c r="K93"/>
  <c r="J93"/>
  <c r="K92"/>
  <c r="J92"/>
  <c r="K91"/>
  <c r="J91"/>
  <c r="K90"/>
  <c r="J90"/>
  <c r="K89"/>
  <c r="J89"/>
  <c r="K88"/>
  <c r="J88"/>
  <c r="K87"/>
  <c r="J87"/>
  <c r="K86"/>
  <c r="J86"/>
  <c r="K85"/>
  <c r="J85"/>
  <c r="K84"/>
  <c r="J84"/>
  <c r="K83"/>
  <c r="J83"/>
  <c r="K82"/>
  <c r="J82"/>
  <c r="K81"/>
  <c r="J81"/>
  <c r="K80"/>
  <c r="J80"/>
  <c r="K79"/>
  <c r="J79"/>
  <c r="K78"/>
  <c r="J78"/>
  <c r="K77"/>
  <c r="J77"/>
  <c r="K76"/>
  <c r="J76"/>
  <c r="K75"/>
  <c r="J75"/>
  <c r="K74"/>
  <c r="J74"/>
  <c r="K73"/>
  <c r="J73"/>
  <c r="K72"/>
  <c r="J72"/>
  <c r="K71"/>
  <c r="J71"/>
  <c r="K70"/>
  <c r="J70"/>
  <c r="K69"/>
  <c r="J69"/>
  <c r="K68"/>
  <c r="J68"/>
  <c r="K67"/>
  <c r="J67"/>
  <c r="K66"/>
  <c r="J66"/>
  <c r="K65"/>
  <c r="J65"/>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 r="K13"/>
  <c r="J13"/>
  <c r="K12"/>
  <c r="J12"/>
  <c r="K11"/>
  <c r="J11"/>
  <c r="K10"/>
  <c r="J10"/>
</calcChain>
</file>

<file path=xl/sharedStrings.xml><?xml version="1.0" encoding="utf-8"?>
<sst xmlns="http://schemas.openxmlformats.org/spreadsheetml/2006/main" count="447" uniqueCount="34">
  <si>
    <t>Month</t>
  </si>
  <si>
    <t>RR</t>
  </si>
  <si>
    <t>SOURCE OF COAL</t>
  </si>
  <si>
    <t>DECLARED GRADE OF COAL MINE</t>
  </si>
  <si>
    <t>INVOICE QUANTITY (MT)</t>
  </si>
  <si>
    <t>GCV MEASURED AT LOADING END</t>
  </si>
  <si>
    <t>GCV MEASURED AT UNLOADING END</t>
  </si>
  <si>
    <t>DIFFERENCE</t>
  </si>
  <si>
    <t>EM BASIS</t>
  </si>
  <si>
    <t>TM BASIS</t>
  </si>
  <si>
    <t>WCL</t>
  </si>
  <si>
    <t>G9</t>
  </si>
  <si>
    <t>G11</t>
  </si>
  <si>
    <t>G12</t>
  </si>
  <si>
    <t>SCCL</t>
  </si>
  <si>
    <t>G10</t>
  </si>
  <si>
    <t>SCCL-R</t>
  </si>
  <si>
    <t>MCL</t>
  </si>
  <si>
    <t>G13</t>
  </si>
  <si>
    <t>NCL-D</t>
  </si>
  <si>
    <t>MCL-D</t>
  </si>
  <si>
    <t>G14</t>
  </si>
  <si>
    <t>SCCL-E</t>
  </si>
  <si>
    <t>WCL-E</t>
  </si>
  <si>
    <t>G15</t>
  </si>
  <si>
    <t>SOLAPUR</t>
  </si>
  <si>
    <t>DETAILS OF COAL QUANTITY (GCV) MEASURED AT LOADING END AND UNLOADING END ON EM AND TM BASIS DURING LAST FIVE YEARS DECLARED GRADE OF MINE AND DIFFERENCE IN GCV BETWEEN LOADING END AND UNLOADING END</t>
  </si>
  <si>
    <t xml:space="preserve">Name of Generating Station: </t>
  </si>
  <si>
    <t xml:space="preserve">Name of Company: </t>
  </si>
  <si>
    <t>NTPC LTD</t>
  </si>
  <si>
    <t>NTPC-SOLAPUR</t>
  </si>
  <si>
    <t>Sampling methodology adopted for station : As per tri partite/bilateral agreements with CIMFR</t>
  </si>
  <si>
    <t>Sampling standards(BIS) followed : As per tri partite/bilateral agreements with CIMFR</t>
  </si>
  <si>
    <t>(Weight in MT)    GCV in Kcal/kg)</t>
  </si>
</sst>
</file>

<file path=xl/styles.xml><?xml version="1.0" encoding="utf-8"?>
<styleSheet xmlns="http://schemas.openxmlformats.org/spreadsheetml/2006/main">
  <numFmts count="5">
    <numFmt numFmtId="164" formatCode="[$-4009]General"/>
    <numFmt numFmtId="165" formatCode="[$-4009]0.00"/>
    <numFmt numFmtId="166" formatCode="mmm\-yy;@"/>
    <numFmt numFmtId="167" formatCode="[$Rs.-4009]#,##0.00;[Red]&quot;-&quot;[$Rs.-4009]#,##0.00"/>
    <numFmt numFmtId="168" formatCode="#,##0.00&quot; &quot;[$€-407];[Red]&quot;-&quot;#,##0.00&quot; &quot;[$€-407]"/>
  </numFmts>
  <fonts count="14">
    <font>
      <sz val="11"/>
      <color rgb="FF000000"/>
      <name val="Calibri"/>
      <family val="2"/>
    </font>
    <font>
      <sz val="11"/>
      <color rgb="FF000000"/>
      <name val="Calibri"/>
      <family val="2"/>
    </font>
    <font>
      <sz val="11"/>
      <color rgb="FF000000"/>
      <name val="Calibri1"/>
    </font>
    <font>
      <b/>
      <i/>
      <sz val="16"/>
      <color rgb="FF000000"/>
      <name val="Arial1"/>
    </font>
    <font>
      <b/>
      <i/>
      <sz val="16"/>
      <color rgb="FF000000"/>
      <name val="Calibri"/>
      <family val="2"/>
    </font>
    <font>
      <sz val="11"/>
      <color rgb="FF000000"/>
      <name val="Calibri11"/>
    </font>
    <font>
      <b/>
      <i/>
      <u/>
      <sz val="11"/>
      <color rgb="FF000000"/>
      <name val="Calibri"/>
      <family val="2"/>
    </font>
    <font>
      <b/>
      <i/>
      <u/>
      <sz val="11"/>
      <color rgb="FF000000"/>
      <name val="Arial1"/>
    </font>
    <font>
      <b/>
      <sz val="11"/>
      <color rgb="FF000000"/>
      <name val="Calibri"/>
      <family val="2"/>
    </font>
    <font>
      <b/>
      <sz val="11"/>
      <color theme="1"/>
      <name val="Calibri"/>
      <family val="2"/>
    </font>
    <font>
      <sz val="11"/>
      <name val="Calibri"/>
      <family val="2"/>
    </font>
    <font>
      <b/>
      <sz val="11"/>
      <name val="Calibri"/>
      <family val="2"/>
    </font>
    <font>
      <sz val="11"/>
      <color rgb="FFFF0000"/>
      <name val="Calibri"/>
      <family val="2"/>
    </font>
    <font>
      <b/>
      <sz val="11"/>
      <color theme="1"/>
      <name val="Calibri"/>
      <family val="2"/>
      <scheme val="minor"/>
    </font>
  </fonts>
  <fills count="6">
    <fill>
      <patternFill patternType="none"/>
    </fill>
    <fill>
      <patternFill patternType="gray125"/>
    </fill>
    <fill>
      <patternFill patternType="solid">
        <fgColor rgb="FFFF00FF"/>
        <bgColor rgb="FFFF00FF"/>
      </patternFill>
    </fill>
    <fill>
      <patternFill patternType="solid">
        <fgColor rgb="FFFFFF99"/>
        <bgColor rgb="FFFFFF99"/>
      </patternFill>
    </fill>
    <fill>
      <patternFill patternType="solid">
        <fgColor rgb="FFFFFF00"/>
        <bgColor rgb="FFFFFF00"/>
      </patternFill>
    </fill>
    <fill>
      <patternFill patternType="solid">
        <fgColor rgb="FFFF33FF"/>
        <bgColor rgb="FFFF33FF"/>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7">
    <xf numFmtId="0" fontId="0" fillId="0" borderId="0"/>
    <xf numFmtId="0" fontId="4" fillId="0" borderId="0" applyNumberFormat="0" applyBorder="0" applyProtection="0">
      <alignment horizontal="center"/>
    </xf>
    <xf numFmtId="164" fontId="1" fillId="0" borderId="0" applyFont="0" applyBorder="0" applyProtection="0"/>
    <xf numFmtId="0" fontId="2" fillId="0" borderId="0" applyNumberFormat="0" applyBorder="0" applyProtection="0"/>
    <xf numFmtId="0" fontId="3" fillId="0" borderId="0" applyNumberFormat="0" applyBorder="0" applyProtection="0">
      <alignment horizontal="center"/>
    </xf>
    <xf numFmtId="0" fontId="4" fillId="0" borderId="0" applyNumberFormat="0" applyBorder="0" applyProtection="0">
      <alignment horizontal="center"/>
    </xf>
    <xf numFmtId="0" fontId="4" fillId="0" borderId="0" applyNumberFormat="0" applyBorder="0" applyProtection="0">
      <alignment horizontal="center" textRotation="90"/>
    </xf>
    <xf numFmtId="0" fontId="3" fillId="0" borderId="0" applyNumberFormat="0" applyBorder="0" applyProtection="0">
      <alignment horizontal="center" textRotation="90"/>
    </xf>
    <xf numFmtId="0" fontId="4" fillId="0" borderId="0" applyNumberFormat="0" applyBorder="0" applyProtection="0">
      <alignment horizontal="center" textRotation="90"/>
    </xf>
    <xf numFmtId="0" fontId="5" fillId="0" borderId="0" applyNumberFormat="0" applyBorder="0" applyProtection="0"/>
    <xf numFmtId="0" fontId="5" fillId="0" borderId="0" applyNumberFormat="0" applyBorder="0" applyProtection="0"/>
    <xf numFmtId="0" fontId="6" fillId="0" borderId="0" applyNumberFormat="0" applyBorder="0" applyProtection="0"/>
    <xf numFmtId="0" fontId="7" fillId="0" borderId="0" applyNumberFormat="0" applyBorder="0" applyProtection="0"/>
    <xf numFmtId="0" fontId="6" fillId="0" borderId="0" applyNumberFormat="0" applyBorder="0" applyProtection="0"/>
    <xf numFmtId="167" fontId="6" fillId="0" borderId="0" applyBorder="0" applyProtection="0"/>
    <xf numFmtId="168" fontId="7" fillId="0" borderId="0" applyBorder="0" applyProtection="0"/>
    <xf numFmtId="167" fontId="6" fillId="0" borderId="0" applyBorder="0" applyProtection="0"/>
  </cellStyleXfs>
  <cellXfs count="53">
    <xf numFmtId="0" fontId="0" fillId="0" borderId="0" xfId="0"/>
    <xf numFmtId="164" fontId="0" fillId="0" borderId="0" xfId="2" applyFont="1" applyFill="1" applyAlignment="1"/>
    <xf numFmtId="164" fontId="0" fillId="0" borderId="0" xfId="2" applyFont="1" applyFill="1" applyAlignment="1">
      <alignment horizontal="center"/>
    </xf>
    <xf numFmtId="164" fontId="0" fillId="0" borderId="0" xfId="2" applyFont="1" applyFill="1" applyAlignment="1">
      <alignment vertical="center"/>
    </xf>
    <xf numFmtId="164" fontId="8" fillId="0" borderId="1" xfId="2" applyFont="1" applyFill="1" applyBorder="1" applyAlignment="1">
      <alignment horizontal="center" vertical="center" wrapText="1"/>
    </xf>
    <xf numFmtId="164" fontId="8" fillId="0" borderId="1" xfId="2" applyFont="1" applyFill="1" applyBorder="1" applyAlignment="1">
      <alignment horizontal="center" vertical="center"/>
    </xf>
    <xf numFmtId="164" fontId="8" fillId="0" borderId="1" xfId="2" applyFont="1" applyFill="1" applyBorder="1" applyAlignment="1">
      <alignment vertical="center"/>
    </xf>
    <xf numFmtId="166" fontId="0" fillId="0" borderId="1" xfId="2" applyNumberFormat="1" applyFont="1" applyFill="1" applyBorder="1" applyAlignment="1"/>
    <xf numFmtId="164" fontId="0" fillId="0" borderId="1" xfId="2" applyFont="1" applyFill="1" applyBorder="1" applyAlignment="1">
      <alignment horizontal="right" vertical="center"/>
    </xf>
    <xf numFmtId="164" fontId="0" fillId="0" borderId="1" xfId="2" applyFont="1" applyFill="1" applyBorder="1" applyAlignment="1">
      <alignment horizontal="left" vertical="center"/>
    </xf>
    <xf numFmtId="164" fontId="0" fillId="0" borderId="1" xfId="2" applyFont="1" applyFill="1" applyBorder="1" applyAlignment="1"/>
    <xf numFmtId="1" fontId="0" fillId="0" borderId="1" xfId="2" applyNumberFormat="1" applyFont="1" applyFill="1" applyBorder="1" applyAlignment="1">
      <alignment horizontal="center" vertical="center"/>
    </xf>
    <xf numFmtId="1" fontId="0" fillId="0" borderId="1" xfId="2" applyNumberFormat="1" applyFont="1" applyFill="1" applyBorder="1" applyAlignment="1"/>
    <xf numFmtId="164" fontId="0" fillId="0" borderId="1" xfId="2" applyFont="1" applyFill="1" applyBorder="1" applyAlignment="1">
      <alignment horizontal="right"/>
    </xf>
    <xf numFmtId="164" fontId="0" fillId="0" borderId="1" xfId="2" applyFont="1" applyFill="1" applyBorder="1" applyAlignment="1">
      <alignment vertical="center"/>
    </xf>
    <xf numFmtId="164" fontId="0" fillId="0" borderId="1" xfId="2" applyFont="1" applyFill="1" applyBorder="1" applyAlignment="1">
      <alignment horizontal="left"/>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0" fillId="0" borderId="0" xfId="0" applyFont="1"/>
    <xf numFmtId="1" fontId="0" fillId="0" borderId="1" xfId="0" applyNumberFormat="1" applyFont="1" applyFill="1" applyBorder="1" applyAlignment="1">
      <alignment horizontal="center" vertical="center"/>
    </xf>
    <xf numFmtId="1" fontId="0" fillId="0" borderId="1" xfId="3"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164" fontId="0" fillId="2" borderId="0" xfId="2" applyFont="1" applyFill="1" applyAlignment="1">
      <alignment horizontal="center"/>
    </xf>
    <xf numFmtId="164" fontId="0" fillId="0" borderId="0" xfId="2" applyFont="1" applyFill="1" applyAlignment="1">
      <alignment horizontal="right" vertical="center"/>
    </xf>
    <xf numFmtId="164" fontId="0" fillId="0" borderId="0" xfId="2" applyFont="1" applyFill="1" applyAlignment="1">
      <alignment horizontal="center" vertical="top"/>
    </xf>
    <xf numFmtId="164" fontId="8" fillId="0" borderId="0" xfId="2" applyFont="1" applyFill="1" applyAlignment="1">
      <alignment horizontal="center" vertical="top"/>
    </xf>
    <xf numFmtId="164" fontId="0" fillId="0" borderId="0" xfId="2" applyFont="1" applyFill="1" applyAlignment="1">
      <alignment horizontal="center" vertical="center" wrapText="1"/>
    </xf>
    <xf numFmtId="165" fontId="8" fillId="0" borderId="0" xfId="2" applyNumberFormat="1" applyFont="1" applyFill="1" applyAlignment="1">
      <alignment horizontal="center" vertical="top"/>
    </xf>
    <xf numFmtId="164" fontId="12" fillId="0" borderId="0" xfId="2" applyFont="1" applyFill="1" applyAlignment="1">
      <alignment horizontal="right" vertical="center"/>
    </xf>
    <xf numFmtId="164" fontId="0" fillId="3" borderId="0" xfId="2" applyFont="1" applyFill="1" applyAlignment="1">
      <alignment horizontal="right" vertical="center"/>
    </xf>
    <xf numFmtId="164" fontId="8" fillId="3" borderId="0" xfId="2" applyFont="1" applyFill="1" applyAlignment="1">
      <alignment horizontal="center" vertical="top"/>
    </xf>
    <xf numFmtId="164" fontId="0" fillId="4" borderId="0" xfId="2" applyFont="1" applyFill="1" applyAlignment="1">
      <alignment horizontal="right" vertical="center"/>
    </xf>
    <xf numFmtId="164" fontId="8" fillId="4" borderId="0" xfId="2" applyFont="1" applyFill="1" applyAlignment="1">
      <alignment horizontal="center" vertical="top"/>
    </xf>
    <xf numFmtId="164" fontId="0" fillId="0" borderId="0" xfId="2" applyFont="1" applyFill="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horizontal="center" vertical="top"/>
    </xf>
    <xf numFmtId="0" fontId="0" fillId="5" borderId="0" xfId="0" applyFont="1" applyFill="1" applyAlignment="1">
      <alignment horizontal="center" vertical="center"/>
    </xf>
    <xf numFmtId="0" fontId="8" fillId="5" borderId="0" xfId="0" applyFont="1" applyFill="1" applyAlignment="1">
      <alignment horizontal="center" vertical="top"/>
    </xf>
    <xf numFmtId="164" fontId="0" fillId="3" borderId="0" xfId="2" applyFont="1" applyFill="1" applyAlignment="1">
      <alignment horizontal="center"/>
    </xf>
    <xf numFmtId="0" fontId="10" fillId="0" borderId="0" xfId="0" applyFont="1" applyAlignment="1">
      <alignment horizontal="center" vertical="center"/>
    </xf>
    <xf numFmtId="164" fontId="0" fillId="0" borderId="1" xfId="2" applyFont="1" applyFill="1" applyBorder="1" applyAlignment="1">
      <alignment horizontal="center"/>
    </xf>
    <xf numFmtId="164" fontId="8" fillId="0" borderId="1" xfId="2" applyFont="1" applyFill="1" applyBorder="1" applyAlignment="1">
      <alignment horizontal="center" vertical="center" wrapText="1"/>
    </xf>
    <xf numFmtId="164" fontId="8" fillId="0" borderId="0" xfId="2" applyFont="1" applyFill="1" applyAlignment="1">
      <alignment horizontal="center"/>
    </xf>
    <xf numFmtId="164" fontId="8" fillId="0" borderId="1" xfId="2" applyFont="1" applyFill="1" applyBorder="1" applyAlignment="1">
      <alignment horizontal="center" vertical="center"/>
    </xf>
    <xf numFmtId="0" fontId="13" fillId="0" borderId="2" xfId="0"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xf>
  </cellXfs>
  <cellStyles count="17">
    <cellStyle name="Excel Built-in Normal" xfId="2"/>
    <cellStyle name="Excel Built-in Normal 1" xfId="3"/>
    <cellStyle name="Excel_BuiltIn_Heading 1" xfId="4"/>
    <cellStyle name="Heading" xfId="5"/>
    <cellStyle name="Heading 1" xfId="1" builtinId="16" customBuiltin="1"/>
    <cellStyle name="Heading1" xfId="6"/>
    <cellStyle name="Heading1 1" xfId="7"/>
    <cellStyle name="Heading1 2" xfId="8"/>
    <cellStyle name="Normal" xfId="0" builtinId="0" customBuiltin="1"/>
    <cellStyle name="Normal 2" xfId="9"/>
    <cellStyle name="Normal 4" xfId="10"/>
    <cellStyle name="Result" xfId="11"/>
    <cellStyle name="Result 1" xfId="12"/>
    <cellStyle name="Result 2" xfId="13"/>
    <cellStyle name="Result2" xfId="14"/>
    <cellStyle name="Result2 1" xfId="15"/>
    <cellStyle name="Result2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C411"/>
  <sheetViews>
    <sheetView tabSelected="1" topLeftCell="A46" workbookViewId="0">
      <selection activeCell="B46" sqref="B1:B1048576"/>
    </sheetView>
  </sheetViews>
  <sheetFormatPr defaultColWidth="8.85546875" defaultRowHeight="15"/>
  <cols>
    <col min="1" max="1" width="10.140625" style="1" customWidth="1"/>
    <col min="2" max="2" width="10" style="1" bestFit="1" customWidth="1"/>
    <col min="3" max="3" width="8.85546875" style="1" customWidth="1"/>
    <col min="4" max="4" width="12.42578125" style="2" customWidth="1"/>
    <col min="5" max="5" width="9.140625" style="1" customWidth="1"/>
    <col min="6" max="7" width="9.28515625" style="2" bestFit="1" customWidth="1"/>
    <col min="8" max="11" width="9.28515625" style="1" bestFit="1" customWidth="1"/>
    <col min="12" max="965" width="9.42578125" style="1" customWidth="1"/>
    <col min="966" max="966" width="9.140625" style="19" customWidth="1"/>
    <col min="967" max="16384" width="8.85546875" style="19"/>
  </cols>
  <sheetData>
    <row r="1" spans="1:12" s="25" customFormat="1" ht="53.25" customHeight="1">
      <c r="A1" s="50" t="s">
        <v>26</v>
      </c>
      <c r="B1" s="50"/>
      <c r="C1" s="50"/>
      <c r="D1" s="50"/>
      <c r="E1" s="50"/>
      <c r="F1" s="50"/>
      <c r="G1" s="50"/>
      <c r="H1" s="50"/>
      <c r="I1" s="50"/>
      <c r="J1" s="50"/>
      <c r="K1" s="50"/>
      <c r="L1" s="24"/>
    </row>
    <row r="2" spans="1:12" s="26" customFormat="1" ht="30.75" customHeight="1">
      <c r="A2" s="51" t="s">
        <v>27</v>
      </c>
      <c r="B2" s="51"/>
      <c r="C2" s="16" t="s">
        <v>30</v>
      </c>
      <c r="D2" s="44"/>
      <c r="E2" s="16"/>
      <c r="F2" s="16"/>
      <c r="G2" s="16"/>
      <c r="H2" s="16"/>
      <c r="I2" s="16"/>
      <c r="J2" s="16"/>
      <c r="K2" s="16"/>
    </row>
    <row r="3" spans="1:12" s="26" customFormat="1" ht="30.75" customHeight="1">
      <c r="A3" s="51" t="s">
        <v>28</v>
      </c>
      <c r="B3" s="51"/>
      <c r="C3" s="17" t="s">
        <v>29</v>
      </c>
      <c r="D3" s="44"/>
      <c r="E3" s="17"/>
      <c r="F3" s="18"/>
      <c r="G3" s="18"/>
      <c r="H3" s="18"/>
      <c r="I3" s="18"/>
      <c r="J3" s="18"/>
      <c r="K3" s="18"/>
    </row>
    <row r="4" spans="1:12" s="26" customFormat="1">
      <c r="A4" s="52" t="s">
        <v>31</v>
      </c>
      <c r="B4" s="52"/>
      <c r="C4" s="52"/>
      <c r="D4" s="52"/>
      <c r="E4" s="52"/>
      <c r="F4" s="52"/>
      <c r="G4" s="52"/>
      <c r="H4" s="52"/>
      <c r="I4" s="52"/>
      <c r="J4" s="52"/>
      <c r="K4" s="18"/>
    </row>
    <row r="5" spans="1:12" s="26" customFormat="1">
      <c r="A5" s="52" t="s">
        <v>32</v>
      </c>
      <c r="B5" s="52"/>
      <c r="C5" s="52"/>
      <c r="D5" s="52"/>
      <c r="E5" s="52"/>
      <c r="F5" s="52"/>
      <c r="G5" s="52"/>
      <c r="H5" s="52"/>
      <c r="I5" s="52"/>
      <c r="J5" s="52"/>
      <c r="K5" s="18"/>
    </row>
    <row r="6" spans="1:12">
      <c r="A6" s="47" t="s">
        <v>25</v>
      </c>
      <c r="B6" s="47"/>
      <c r="C6" s="47"/>
      <c r="D6" s="47"/>
      <c r="E6" s="47"/>
      <c r="F6" s="47"/>
      <c r="G6" s="47"/>
      <c r="H6" s="47"/>
      <c r="I6" s="47"/>
      <c r="J6" s="47"/>
      <c r="K6" s="47"/>
    </row>
    <row r="7" spans="1:12">
      <c r="H7" s="49" t="s">
        <v>33</v>
      </c>
      <c r="I7" s="49"/>
      <c r="J7" s="49"/>
      <c r="K7" s="49"/>
    </row>
    <row r="8" spans="1:12" s="3" customFormat="1" ht="32.25" customHeight="1">
      <c r="A8" s="48" t="s">
        <v>0</v>
      </c>
      <c r="B8" s="46" t="s">
        <v>1</v>
      </c>
      <c r="C8" s="46" t="s">
        <v>2</v>
      </c>
      <c r="D8" s="46" t="s">
        <v>3</v>
      </c>
      <c r="E8" s="46" t="s">
        <v>4</v>
      </c>
      <c r="F8" s="46" t="s">
        <v>5</v>
      </c>
      <c r="G8" s="46"/>
      <c r="H8" s="46" t="s">
        <v>6</v>
      </c>
      <c r="I8" s="46"/>
      <c r="J8" s="46" t="s">
        <v>7</v>
      </c>
      <c r="K8" s="46"/>
    </row>
    <row r="9" spans="1:12" s="3" customFormat="1" ht="32.25" customHeight="1">
      <c r="A9" s="48"/>
      <c r="B9" s="46"/>
      <c r="C9" s="46"/>
      <c r="D9" s="46"/>
      <c r="E9" s="46"/>
      <c r="F9" s="4" t="s">
        <v>8</v>
      </c>
      <c r="G9" s="5" t="s">
        <v>9</v>
      </c>
      <c r="H9" s="6" t="s">
        <v>8</v>
      </c>
      <c r="I9" s="6" t="s">
        <v>9</v>
      </c>
      <c r="J9" s="5" t="s">
        <v>8</v>
      </c>
      <c r="K9" s="5" t="s">
        <v>9</v>
      </c>
    </row>
    <row r="10" spans="1:12">
      <c r="A10" s="7">
        <v>42744.729166666664</v>
      </c>
      <c r="B10" s="8">
        <v>161002624</v>
      </c>
      <c r="C10" s="9" t="s">
        <v>10</v>
      </c>
      <c r="D10" s="45" t="s">
        <v>11</v>
      </c>
      <c r="E10" s="10">
        <v>3798.73</v>
      </c>
      <c r="F10" s="11">
        <v>3503</v>
      </c>
      <c r="G10" s="11">
        <v>3197</v>
      </c>
      <c r="H10" s="11">
        <v>3600</v>
      </c>
      <c r="I10" s="11">
        <v>3527</v>
      </c>
      <c r="J10" s="12">
        <f t="shared" ref="J10:J73" si="0">F10-H10</f>
        <v>-97</v>
      </c>
      <c r="K10" s="12">
        <f t="shared" ref="K10:K73" si="1">G10-I10</f>
        <v>-330</v>
      </c>
    </row>
    <row r="11" spans="1:12">
      <c r="A11" s="7">
        <v>42761.479166666664</v>
      </c>
      <c r="B11" s="8">
        <v>161001375</v>
      </c>
      <c r="C11" s="9" t="s">
        <v>10</v>
      </c>
      <c r="D11" s="45" t="s">
        <v>11</v>
      </c>
      <c r="E11" s="10">
        <v>3819.67</v>
      </c>
      <c r="F11" s="11">
        <v>3705</v>
      </c>
      <c r="G11" s="11">
        <v>3409</v>
      </c>
      <c r="H11" s="11">
        <v>4035</v>
      </c>
      <c r="I11" s="11">
        <v>3903</v>
      </c>
      <c r="J11" s="12">
        <f t="shared" si="0"/>
        <v>-330</v>
      </c>
      <c r="K11" s="12">
        <f t="shared" si="1"/>
        <v>-494</v>
      </c>
    </row>
    <row r="12" spans="1:12">
      <c r="A12" s="7">
        <v>42788.211805555555</v>
      </c>
      <c r="B12" s="8">
        <v>161001401</v>
      </c>
      <c r="C12" s="9" t="s">
        <v>10</v>
      </c>
      <c r="D12" s="45" t="s">
        <v>11</v>
      </c>
      <c r="E12" s="10">
        <v>3979.58</v>
      </c>
      <c r="F12" s="11">
        <v>4249</v>
      </c>
      <c r="G12" s="11">
        <v>4036</v>
      </c>
      <c r="H12" s="11">
        <v>3436</v>
      </c>
      <c r="I12" s="11">
        <v>3341</v>
      </c>
      <c r="J12" s="12">
        <f t="shared" si="0"/>
        <v>813</v>
      </c>
      <c r="K12" s="12">
        <f t="shared" si="1"/>
        <v>695</v>
      </c>
    </row>
    <row r="13" spans="1:12">
      <c r="A13" s="7">
        <v>42798.649305555555</v>
      </c>
      <c r="B13" s="8">
        <v>161001412</v>
      </c>
      <c r="C13" s="9" t="s">
        <v>10</v>
      </c>
      <c r="D13" s="45" t="s">
        <v>11</v>
      </c>
      <c r="E13" s="10">
        <v>3916.57</v>
      </c>
      <c r="F13" s="11">
        <v>3957</v>
      </c>
      <c r="G13" s="11">
        <v>3731</v>
      </c>
      <c r="H13" s="11">
        <v>3119</v>
      </c>
      <c r="I13" s="11">
        <v>3049</v>
      </c>
      <c r="J13" s="12">
        <f t="shared" si="0"/>
        <v>838</v>
      </c>
      <c r="K13" s="12">
        <f t="shared" si="1"/>
        <v>682</v>
      </c>
    </row>
    <row r="14" spans="1:12">
      <c r="A14" s="7">
        <v>42805.711805555555</v>
      </c>
      <c r="B14" s="8">
        <v>161001421</v>
      </c>
      <c r="C14" s="9" t="s">
        <v>10</v>
      </c>
      <c r="D14" s="45" t="s">
        <v>11</v>
      </c>
      <c r="E14" s="10">
        <v>3761.42</v>
      </c>
      <c r="F14" s="11">
        <v>3919</v>
      </c>
      <c r="G14" s="11">
        <v>3769</v>
      </c>
      <c r="H14" s="11">
        <v>3638</v>
      </c>
      <c r="I14" s="11">
        <v>3490</v>
      </c>
      <c r="J14" s="12">
        <f t="shared" si="0"/>
        <v>281</v>
      </c>
      <c r="K14" s="12">
        <f t="shared" si="1"/>
        <v>279</v>
      </c>
    </row>
    <row r="15" spans="1:12">
      <c r="A15" s="7">
        <v>42808.715277777781</v>
      </c>
      <c r="B15" s="8">
        <v>161001425</v>
      </c>
      <c r="C15" s="9" t="s">
        <v>10</v>
      </c>
      <c r="D15" s="45" t="s">
        <v>11</v>
      </c>
      <c r="E15" s="10">
        <v>3903.78</v>
      </c>
      <c r="F15" s="11">
        <v>4319</v>
      </c>
      <c r="G15" s="11">
        <v>4064</v>
      </c>
      <c r="H15" s="11">
        <v>2933</v>
      </c>
      <c r="I15" s="11">
        <v>2759</v>
      </c>
      <c r="J15" s="12">
        <f t="shared" si="0"/>
        <v>1386</v>
      </c>
      <c r="K15" s="12">
        <f t="shared" si="1"/>
        <v>1305</v>
      </c>
    </row>
    <row r="16" spans="1:12">
      <c r="A16" s="7">
        <v>42814.6875</v>
      </c>
      <c r="B16" s="8">
        <v>161001430</v>
      </c>
      <c r="C16" s="9" t="s">
        <v>10</v>
      </c>
      <c r="D16" s="45" t="s">
        <v>11</v>
      </c>
      <c r="E16" s="10">
        <v>3794.07</v>
      </c>
      <c r="F16" s="11">
        <v>4037</v>
      </c>
      <c r="G16" s="11">
        <v>3754</v>
      </c>
      <c r="H16" s="11">
        <v>3786</v>
      </c>
      <c r="I16" s="11">
        <v>3673</v>
      </c>
      <c r="J16" s="12">
        <f t="shared" si="0"/>
        <v>251</v>
      </c>
      <c r="K16" s="12">
        <f t="shared" si="1"/>
        <v>81</v>
      </c>
    </row>
    <row r="17" spans="1:11">
      <c r="A17" s="7">
        <v>42815.444444444445</v>
      </c>
      <c r="B17" s="8">
        <v>161001433</v>
      </c>
      <c r="C17" s="9" t="s">
        <v>10</v>
      </c>
      <c r="D17" s="45" t="s">
        <v>11</v>
      </c>
      <c r="E17" s="10">
        <v>3721.87</v>
      </c>
      <c r="F17" s="11">
        <v>3835</v>
      </c>
      <c r="G17" s="11">
        <v>3619</v>
      </c>
      <c r="H17" s="11">
        <v>3757</v>
      </c>
      <c r="I17" s="11">
        <v>3677</v>
      </c>
      <c r="J17" s="12">
        <f t="shared" si="0"/>
        <v>78</v>
      </c>
      <c r="K17" s="12">
        <f t="shared" si="1"/>
        <v>-58</v>
      </c>
    </row>
    <row r="18" spans="1:11">
      <c r="A18" s="7">
        <v>42817.708333333336</v>
      </c>
      <c r="B18" s="8">
        <v>161001435</v>
      </c>
      <c r="C18" s="9" t="s">
        <v>10</v>
      </c>
      <c r="D18" s="45" t="s">
        <v>11</v>
      </c>
      <c r="E18" s="10">
        <v>3841.41</v>
      </c>
      <c r="F18" s="11">
        <v>3413</v>
      </c>
      <c r="G18" s="11">
        <v>3179</v>
      </c>
      <c r="H18" s="11">
        <v>3592</v>
      </c>
      <c r="I18" s="11">
        <v>3505</v>
      </c>
      <c r="J18" s="12">
        <f t="shared" si="0"/>
        <v>-179</v>
      </c>
      <c r="K18" s="12">
        <f t="shared" si="1"/>
        <v>-326</v>
      </c>
    </row>
    <row r="19" spans="1:11" ht="13.5" customHeight="1">
      <c r="A19" s="7">
        <v>42820.128472222219</v>
      </c>
      <c r="B19" s="8">
        <v>161001438</v>
      </c>
      <c r="C19" s="9" t="s">
        <v>10</v>
      </c>
      <c r="D19" s="45" t="s">
        <v>11</v>
      </c>
      <c r="E19" s="10">
        <v>3842.86</v>
      </c>
      <c r="F19" s="11">
        <v>4051</v>
      </c>
      <c r="G19" s="11">
        <v>3895</v>
      </c>
      <c r="H19" s="11">
        <v>3620</v>
      </c>
      <c r="I19" s="11">
        <v>3508</v>
      </c>
      <c r="J19" s="12">
        <f t="shared" si="0"/>
        <v>431</v>
      </c>
      <c r="K19" s="12">
        <f t="shared" si="1"/>
        <v>387</v>
      </c>
    </row>
    <row r="20" spans="1:11">
      <c r="A20" s="7">
        <v>42821.75</v>
      </c>
      <c r="B20" s="8">
        <v>161001441</v>
      </c>
      <c r="C20" s="9" t="s">
        <v>10</v>
      </c>
      <c r="D20" s="45" t="s">
        <v>11</v>
      </c>
      <c r="E20" s="10">
        <v>3611.76</v>
      </c>
      <c r="F20" s="11">
        <v>3538</v>
      </c>
      <c r="G20" s="11">
        <v>3327</v>
      </c>
      <c r="H20" s="11">
        <v>3286</v>
      </c>
      <c r="I20" s="11">
        <v>3196</v>
      </c>
      <c r="J20" s="12">
        <f t="shared" si="0"/>
        <v>252</v>
      </c>
      <c r="K20" s="12">
        <f t="shared" si="1"/>
        <v>131</v>
      </c>
    </row>
    <row r="21" spans="1:11">
      <c r="A21" s="7">
        <v>42828.479166666664</v>
      </c>
      <c r="B21" s="8">
        <v>161001448</v>
      </c>
      <c r="C21" s="9" t="s">
        <v>10</v>
      </c>
      <c r="D21" s="45" t="s">
        <v>11</v>
      </c>
      <c r="E21" s="10">
        <v>3873.97</v>
      </c>
      <c r="F21" s="11">
        <v>4670</v>
      </c>
      <c r="G21" s="11">
        <v>3752</v>
      </c>
      <c r="H21" s="20">
        <v>3120</v>
      </c>
      <c r="I21" s="11">
        <v>3117</v>
      </c>
      <c r="J21" s="12">
        <f t="shared" si="0"/>
        <v>1550</v>
      </c>
      <c r="K21" s="12">
        <f t="shared" si="1"/>
        <v>635</v>
      </c>
    </row>
    <row r="22" spans="1:11">
      <c r="A22" s="7">
        <v>42831.649305555555</v>
      </c>
      <c r="B22" s="8">
        <v>161001450</v>
      </c>
      <c r="C22" s="9" t="s">
        <v>10</v>
      </c>
      <c r="D22" s="45" t="s">
        <v>12</v>
      </c>
      <c r="E22" s="10">
        <v>3574.06</v>
      </c>
      <c r="F22" s="11">
        <v>4318</v>
      </c>
      <c r="G22" s="11">
        <v>4170</v>
      </c>
      <c r="H22" s="20">
        <v>3470</v>
      </c>
      <c r="I22" s="11">
        <v>3368</v>
      </c>
      <c r="J22" s="12">
        <f t="shared" si="0"/>
        <v>848</v>
      </c>
      <c r="K22" s="12">
        <f t="shared" si="1"/>
        <v>802</v>
      </c>
    </row>
    <row r="23" spans="1:11">
      <c r="A23" s="7">
        <v>42833.527777777781</v>
      </c>
      <c r="B23" s="8">
        <v>161001451</v>
      </c>
      <c r="C23" s="9" t="s">
        <v>10</v>
      </c>
      <c r="D23" s="45" t="s">
        <v>12</v>
      </c>
      <c r="E23" s="10">
        <v>3790.03</v>
      </c>
      <c r="F23" s="11">
        <v>4675</v>
      </c>
      <c r="G23" s="11">
        <v>4499</v>
      </c>
      <c r="H23" s="11">
        <v>4385</v>
      </c>
      <c r="I23" s="11">
        <v>4380</v>
      </c>
      <c r="J23" s="12">
        <f t="shared" si="0"/>
        <v>290</v>
      </c>
      <c r="K23" s="12">
        <f t="shared" si="1"/>
        <v>119</v>
      </c>
    </row>
    <row r="24" spans="1:11">
      <c r="A24" s="7">
        <v>42840.40625</v>
      </c>
      <c r="B24" s="8">
        <v>161001452</v>
      </c>
      <c r="C24" s="9" t="s">
        <v>10</v>
      </c>
      <c r="D24" s="45" t="s">
        <v>12</v>
      </c>
      <c r="E24" s="10">
        <v>4006.38</v>
      </c>
      <c r="F24" s="11">
        <v>3858</v>
      </c>
      <c r="G24" s="11">
        <v>3695</v>
      </c>
      <c r="H24" s="11">
        <v>3590</v>
      </c>
      <c r="I24" s="11">
        <v>3521</v>
      </c>
      <c r="J24" s="12">
        <f t="shared" si="0"/>
        <v>268</v>
      </c>
      <c r="K24" s="12">
        <f t="shared" si="1"/>
        <v>174</v>
      </c>
    </row>
    <row r="25" spans="1:11">
      <c r="A25" s="7">
        <v>42842.663194444445</v>
      </c>
      <c r="B25" s="8">
        <v>161001454</v>
      </c>
      <c r="C25" s="9" t="s">
        <v>10</v>
      </c>
      <c r="D25" s="45" t="s">
        <v>12</v>
      </c>
      <c r="E25" s="10">
        <v>3934.76</v>
      </c>
      <c r="F25" s="11">
        <v>4010</v>
      </c>
      <c r="G25" s="11">
        <v>3840</v>
      </c>
      <c r="H25" s="11">
        <v>3964</v>
      </c>
      <c r="I25" s="11">
        <v>3938</v>
      </c>
      <c r="J25" s="12">
        <f t="shared" si="0"/>
        <v>46</v>
      </c>
      <c r="K25" s="12">
        <f t="shared" si="1"/>
        <v>-98</v>
      </c>
    </row>
    <row r="26" spans="1:11">
      <c r="A26" s="7">
        <v>42843.569444444445</v>
      </c>
      <c r="B26" s="8">
        <v>161001455</v>
      </c>
      <c r="C26" s="9" t="s">
        <v>10</v>
      </c>
      <c r="D26" s="45" t="s">
        <v>12</v>
      </c>
      <c r="E26" s="10">
        <v>3702.03</v>
      </c>
      <c r="F26" s="11">
        <v>4094</v>
      </c>
      <c r="G26" s="11">
        <v>3936</v>
      </c>
      <c r="H26" s="11">
        <v>3708</v>
      </c>
      <c r="I26" s="11">
        <v>3712</v>
      </c>
      <c r="J26" s="12">
        <f t="shared" si="0"/>
        <v>386</v>
      </c>
      <c r="K26" s="12">
        <f t="shared" si="1"/>
        <v>224</v>
      </c>
    </row>
    <row r="27" spans="1:11">
      <c r="A27" s="7">
        <v>42848.006944444445</v>
      </c>
      <c r="B27" s="8">
        <v>161001896</v>
      </c>
      <c r="C27" s="9" t="s">
        <v>10</v>
      </c>
      <c r="D27" s="45" t="s">
        <v>13</v>
      </c>
      <c r="E27" s="10">
        <v>3919.4</v>
      </c>
      <c r="F27" s="11">
        <v>3867</v>
      </c>
      <c r="G27" s="11">
        <v>3588.1495227995756</v>
      </c>
      <c r="H27" s="20">
        <v>3471</v>
      </c>
      <c r="I27" s="11">
        <v>3419</v>
      </c>
      <c r="J27" s="12">
        <f t="shared" si="0"/>
        <v>396</v>
      </c>
      <c r="K27" s="12">
        <f t="shared" si="1"/>
        <v>169.14952279957561</v>
      </c>
    </row>
    <row r="28" spans="1:11">
      <c r="A28" s="7">
        <v>42849.822916666664</v>
      </c>
      <c r="B28" s="8">
        <v>161001900</v>
      </c>
      <c r="C28" s="9" t="s">
        <v>10</v>
      </c>
      <c r="D28" s="45" t="s">
        <v>13</v>
      </c>
      <c r="E28" s="10">
        <v>3950.97</v>
      </c>
      <c r="F28" s="11">
        <v>3866</v>
      </c>
      <c r="G28" s="11">
        <v>3470</v>
      </c>
      <c r="H28" s="20">
        <v>3541</v>
      </c>
      <c r="I28" s="11">
        <v>3454</v>
      </c>
      <c r="J28" s="12">
        <f t="shared" si="0"/>
        <v>325</v>
      </c>
      <c r="K28" s="12">
        <f t="shared" si="1"/>
        <v>16</v>
      </c>
    </row>
    <row r="29" spans="1:11">
      <c r="A29" s="7">
        <v>42853.305555555555</v>
      </c>
      <c r="B29" s="8">
        <v>161001904</v>
      </c>
      <c r="C29" s="9" t="s">
        <v>10</v>
      </c>
      <c r="D29" s="45" t="s">
        <v>13</v>
      </c>
      <c r="E29" s="10">
        <v>3895.89</v>
      </c>
      <c r="F29" s="11">
        <v>3822</v>
      </c>
      <c r="G29" s="11">
        <v>3546.1019108280257</v>
      </c>
      <c r="H29" s="20">
        <v>3103</v>
      </c>
      <c r="I29" s="11">
        <v>3074</v>
      </c>
      <c r="J29" s="12">
        <f t="shared" si="0"/>
        <v>719</v>
      </c>
      <c r="K29" s="12">
        <f t="shared" si="1"/>
        <v>472.10191082802567</v>
      </c>
    </row>
    <row r="30" spans="1:11">
      <c r="A30" s="7">
        <v>42858.583333333336</v>
      </c>
      <c r="B30" s="8">
        <v>161001909</v>
      </c>
      <c r="C30" s="9" t="s">
        <v>10</v>
      </c>
      <c r="D30" s="45" t="s">
        <v>13</v>
      </c>
      <c r="E30" s="10">
        <v>3722.1</v>
      </c>
      <c r="F30" s="11">
        <v>4285</v>
      </c>
      <c r="G30" s="11">
        <v>3999.6353065539115</v>
      </c>
      <c r="H30" s="20">
        <v>3692</v>
      </c>
      <c r="I30" s="11">
        <v>3594</v>
      </c>
      <c r="J30" s="12">
        <f t="shared" si="0"/>
        <v>593</v>
      </c>
      <c r="K30" s="12">
        <f t="shared" si="1"/>
        <v>405.63530655391151</v>
      </c>
    </row>
    <row r="31" spans="1:11">
      <c r="A31" s="7">
        <v>42860.138888888891</v>
      </c>
      <c r="B31" s="8">
        <v>161001469</v>
      </c>
      <c r="C31" s="9" t="s">
        <v>10</v>
      </c>
      <c r="D31" s="45" t="s">
        <v>12</v>
      </c>
      <c r="E31" s="10">
        <v>3727.1</v>
      </c>
      <c r="F31" s="11">
        <v>4148</v>
      </c>
      <c r="G31" s="11">
        <v>4029</v>
      </c>
      <c r="H31" s="20">
        <v>3734</v>
      </c>
      <c r="I31" s="11">
        <v>3597</v>
      </c>
      <c r="J31" s="12">
        <f t="shared" si="0"/>
        <v>414</v>
      </c>
      <c r="K31" s="12">
        <f t="shared" si="1"/>
        <v>432</v>
      </c>
    </row>
    <row r="32" spans="1:11">
      <c r="A32" s="7">
        <v>42862.152777777781</v>
      </c>
      <c r="B32" s="8">
        <v>161001919</v>
      </c>
      <c r="C32" s="9" t="s">
        <v>10</v>
      </c>
      <c r="D32" s="45" t="s">
        <v>13</v>
      </c>
      <c r="E32" s="10">
        <v>3859.31</v>
      </c>
      <c r="F32" s="11">
        <v>3719</v>
      </c>
      <c r="G32" s="11">
        <v>3502.5502645502643</v>
      </c>
      <c r="H32" s="20">
        <v>3681</v>
      </c>
      <c r="I32" s="11">
        <v>3564</v>
      </c>
      <c r="J32" s="12">
        <f t="shared" si="0"/>
        <v>38</v>
      </c>
      <c r="K32" s="12">
        <f t="shared" si="1"/>
        <v>-61.449735449735726</v>
      </c>
    </row>
    <row r="33" spans="1:11">
      <c r="A33" s="7">
        <v>42875.149305555555</v>
      </c>
      <c r="B33" s="8">
        <v>212000808</v>
      </c>
      <c r="C33" s="9" t="s">
        <v>14</v>
      </c>
      <c r="D33" s="45" t="s">
        <v>11</v>
      </c>
      <c r="E33" s="10">
        <v>3969.7</v>
      </c>
      <c r="F33" s="11">
        <v>4243</v>
      </c>
      <c r="G33" s="11">
        <v>3908.5086393088554</v>
      </c>
      <c r="H33" s="20">
        <v>3590</v>
      </c>
      <c r="I33" s="11">
        <v>3460</v>
      </c>
      <c r="J33" s="12">
        <f t="shared" si="0"/>
        <v>653</v>
      </c>
      <c r="K33" s="12">
        <f t="shared" si="1"/>
        <v>448.50863930885544</v>
      </c>
    </row>
    <row r="34" spans="1:11">
      <c r="A34" s="7">
        <v>42882.645833333336</v>
      </c>
      <c r="B34" s="8">
        <v>212000810</v>
      </c>
      <c r="C34" s="9" t="s">
        <v>14</v>
      </c>
      <c r="D34" s="45" t="s">
        <v>11</v>
      </c>
      <c r="E34" s="10">
        <v>3926.62</v>
      </c>
      <c r="F34" s="11">
        <v>4331</v>
      </c>
      <c r="G34" s="11">
        <v>4309</v>
      </c>
      <c r="H34" s="20">
        <v>3258</v>
      </c>
      <c r="I34" s="11">
        <v>3200</v>
      </c>
      <c r="J34" s="12">
        <f t="shared" si="0"/>
        <v>1073</v>
      </c>
      <c r="K34" s="12">
        <f t="shared" si="1"/>
        <v>1109</v>
      </c>
    </row>
    <row r="35" spans="1:11">
      <c r="A35" s="7">
        <v>42883.434027777781</v>
      </c>
      <c r="B35" s="8">
        <v>161001952</v>
      </c>
      <c r="C35" s="9" t="s">
        <v>10</v>
      </c>
      <c r="D35" s="45" t="s">
        <v>13</v>
      </c>
      <c r="E35" s="10">
        <v>3940.23</v>
      </c>
      <c r="F35" s="11">
        <v>3696</v>
      </c>
      <c r="G35" s="11">
        <v>3388</v>
      </c>
      <c r="H35" s="20">
        <v>3600</v>
      </c>
      <c r="I35" s="11">
        <v>3574</v>
      </c>
      <c r="J35" s="12">
        <f t="shared" si="0"/>
        <v>96</v>
      </c>
      <c r="K35" s="12">
        <f t="shared" si="1"/>
        <v>-186</v>
      </c>
    </row>
    <row r="36" spans="1:11">
      <c r="A36" s="7">
        <v>42888.90625</v>
      </c>
      <c r="B36" s="8">
        <v>161001488</v>
      </c>
      <c r="C36" s="9" t="s">
        <v>10</v>
      </c>
      <c r="D36" s="45" t="s">
        <v>12</v>
      </c>
      <c r="E36" s="10">
        <v>3921.26</v>
      </c>
      <c r="F36" s="11">
        <v>4272</v>
      </c>
      <c r="G36" s="11">
        <v>4095</v>
      </c>
      <c r="H36" s="20">
        <v>3211</v>
      </c>
      <c r="I36" s="11">
        <v>3045</v>
      </c>
      <c r="J36" s="12">
        <f t="shared" si="0"/>
        <v>1061</v>
      </c>
      <c r="K36" s="12">
        <f t="shared" si="1"/>
        <v>1050</v>
      </c>
    </row>
    <row r="37" spans="1:11">
      <c r="A37" s="7">
        <v>42898.020833333336</v>
      </c>
      <c r="B37" s="8">
        <v>212000815</v>
      </c>
      <c r="C37" s="9" t="s">
        <v>14</v>
      </c>
      <c r="D37" s="45" t="s">
        <v>11</v>
      </c>
      <c r="E37" s="10">
        <v>4059.96</v>
      </c>
      <c r="F37" s="11">
        <v>4300</v>
      </c>
      <c r="G37" s="11">
        <v>3992.1908893709324</v>
      </c>
      <c r="H37" s="11">
        <v>3508</v>
      </c>
      <c r="I37" s="11">
        <v>3437</v>
      </c>
      <c r="J37" s="12">
        <f t="shared" si="0"/>
        <v>792</v>
      </c>
      <c r="K37" s="12">
        <f t="shared" si="1"/>
        <v>555.19088937093238</v>
      </c>
    </row>
    <row r="38" spans="1:11">
      <c r="A38" s="7">
        <v>42899.65625</v>
      </c>
      <c r="B38" s="8">
        <v>161001496</v>
      </c>
      <c r="C38" s="9" t="s">
        <v>10</v>
      </c>
      <c r="D38" s="45" t="s">
        <v>12</v>
      </c>
      <c r="E38" s="10">
        <v>3588.23</v>
      </c>
      <c r="F38" s="11">
        <v>4568</v>
      </c>
      <c r="G38" s="11">
        <v>4310</v>
      </c>
      <c r="H38" s="11">
        <v>4142</v>
      </c>
      <c r="I38" s="11">
        <v>3982</v>
      </c>
      <c r="J38" s="12">
        <f t="shared" si="0"/>
        <v>426</v>
      </c>
      <c r="K38" s="12">
        <f t="shared" si="1"/>
        <v>328</v>
      </c>
    </row>
    <row r="39" spans="1:11">
      <c r="A39" s="7">
        <v>42907.541666666664</v>
      </c>
      <c r="B39" s="8">
        <v>161001502</v>
      </c>
      <c r="C39" s="9" t="s">
        <v>10</v>
      </c>
      <c r="D39" s="45" t="s">
        <v>15</v>
      </c>
      <c r="E39" s="10">
        <v>4005.25</v>
      </c>
      <c r="F39" s="11">
        <v>4509</v>
      </c>
      <c r="G39" s="11">
        <v>4309.0232312565995</v>
      </c>
      <c r="H39" s="11">
        <v>3364</v>
      </c>
      <c r="I39" s="11">
        <v>3296</v>
      </c>
      <c r="J39" s="12">
        <f t="shared" si="0"/>
        <v>1145</v>
      </c>
      <c r="K39" s="12">
        <f t="shared" si="1"/>
        <v>1013.0232312565995</v>
      </c>
    </row>
    <row r="40" spans="1:11">
      <c r="A40" s="7">
        <v>42910.552083333336</v>
      </c>
      <c r="B40" s="8">
        <v>161001503</v>
      </c>
      <c r="C40" s="9" t="s">
        <v>10</v>
      </c>
      <c r="D40" s="45" t="s">
        <v>15</v>
      </c>
      <c r="E40" s="10">
        <v>3949.32</v>
      </c>
      <c r="F40" s="11">
        <v>4646</v>
      </c>
      <c r="G40" s="11">
        <v>4528.9594742606787</v>
      </c>
      <c r="H40" s="11">
        <v>3819</v>
      </c>
      <c r="I40" s="11">
        <v>3636</v>
      </c>
      <c r="J40" s="12">
        <f t="shared" si="0"/>
        <v>827</v>
      </c>
      <c r="K40" s="12">
        <f t="shared" si="1"/>
        <v>892.95947426067869</v>
      </c>
    </row>
    <row r="41" spans="1:11">
      <c r="A41" s="7">
        <v>42911.625</v>
      </c>
      <c r="B41" s="8">
        <v>161001506</v>
      </c>
      <c r="C41" s="9" t="s">
        <v>10</v>
      </c>
      <c r="D41" s="45" t="s">
        <v>15</v>
      </c>
      <c r="E41" s="10">
        <v>4038.52</v>
      </c>
      <c r="F41" s="11">
        <v>4653</v>
      </c>
      <c r="G41" s="11">
        <v>4550.96052631579</v>
      </c>
      <c r="H41" s="11">
        <v>3439</v>
      </c>
      <c r="I41" s="11">
        <v>3290</v>
      </c>
      <c r="J41" s="12">
        <f t="shared" si="0"/>
        <v>1214</v>
      </c>
      <c r="K41" s="12">
        <f t="shared" si="1"/>
        <v>1260.96052631579</v>
      </c>
    </row>
    <row r="42" spans="1:11">
      <c r="A42" s="7">
        <v>42912.4375</v>
      </c>
      <c r="B42" s="8">
        <v>212000823</v>
      </c>
      <c r="C42" s="9" t="s">
        <v>14</v>
      </c>
      <c r="D42" s="45" t="s">
        <v>11</v>
      </c>
      <c r="E42" s="10">
        <v>4002.72</v>
      </c>
      <c r="F42" s="11">
        <v>4247</v>
      </c>
      <c r="G42" s="11">
        <v>3978.2025316455697</v>
      </c>
      <c r="H42" s="20">
        <v>3862</v>
      </c>
      <c r="I42" s="11">
        <v>3663</v>
      </c>
      <c r="J42" s="12">
        <f t="shared" si="0"/>
        <v>385</v>
      </c>
      <c r="K42" s="12">
        <f t="shared" si="1"/>
        <v>315.20253164556971</v>
      </c>
    </row>
    <row r="43" spans="1:11">
      <c r="A43" s="7">
        <v>42914.659722222219</v>
      </c>
      <c r="B43" s="8">
        <v>212000824</v>
      </c>
      <c r="C43" s="9" t="s">
        <v>14</v>
      </c>
      <c r="D43" s="45" t="s">
        <v>11</v>
      </c>
      <c r="E43" s="10">
        <v>4084.7</v>
      </c>
      <c r="F43" s="11">
        <v>4214</v>
      </c>
      <c r="G43" s="11">
        <v>4492.5373134328356</v>
      </c>
      <c r="H43" s="20">
        <v>3597</v>
      </c>
      <c r="I43" s="11">
        <v>3403</v>
      </c>
      <c r="J43" s="12">
        <f t="shared" si="0"/>
        <v>617</v>
      </c>
      <c r="K43" s="12">
        <f t="shared" si="1"/>
        <v>1089.5373134328356</v>
      </c>
    </row>
    <row r="44" spans="1:11">
      <c r="A44" s="7">
        <v>42923.291666666664</v>
      </c>
      <c r="B44" s="8">
        <v>161001511</v>
      </c>
      <c r="C44" s="9" t="s">
        <v>10</v>
      </c>
      <c r="D44" s="45" t="s">
        <v>12</v>
      </c>
      <c r="E44" s="10">
        <v>3861.92</v>
      </c>
      <c r="F44" s="11">
        <v>4371</v>
      </c>
      <c r="G44" s="11">
        <v>4194</v>
      </c>
      <c r="H44" s="20">
        <v>3362</v>
      </c>
      <c r="I44" s="11">
        <v>3238</v>
      </c>
      <c r="J44" s="12">
        <f t="shared" si="0"/>
        <v>1009</v>
      </c>
      <c r="K44" s="12">
        <f t="shared" si="1"/>
        <v>956</v>
      </c>
    </row>
    <row r="45" spans="1:11">
      <c r="A45" s="7">
        <v>42923.4375</v>
      </c>
      <c r="B45" s="8">
        <v>161001512</v>
      </c>
      <c r="C45" s="9" t="s">
        <v>10</v>
      </c>
      <c r="D45" s="45" t="s">
        <v>15</v>
      </c>
      <c r="E45" s="10">
        <v>3982.36</v>
      </c>
      <c r="F45" s="11">
        <v>4207</v>
      </c>
      <c r="G45" s="11">
        <v>4021.6696035242289</v>
      </c>
      <c r="H45" s="20">
        <v>3229</v>
      </c>
      <c r="I45" s="11">
        <v>3072</v>
      </c>
      <c r="J45" s="12">
        <f t="shared" si="0"/>
        <v>978</v>
      </c>
      <c r="K45" s="12">
        <f t="shared" si="1"/>
        <v>949.66960352422893</v>
      </c>
    </row>
    <row r="46" spans="1:11">
      <c r="A46" s="7">
        <v>42924.677083333336</v>
      </c>
      <c r="B46" s="8">
        <v>161001514</v>
      </c>
      <c r="C46" s="9" t="s">
        <v>10</v>
      </c>
      <c r="D46" s="45" t="s">
        <v>15</v>
      </c>
      <c r="E46" s="10">
        <v>3995.9</v>
      </c>
      <c r="F46" s="11">
        <v>4290</v>
      </c>
      <c r="G46" s="11">
        <v>4162.293274531422</v>
      </c>
      <c r="H46" s="20">
        <v>3384</v>
      </c>
      <c r="I46" s="11">
        <v>3109</v>
      </c>
      <c r="J46" s="12">
        <f t="shared" si="0"/>
        <v>906</v>
      </c>
      <c r="K46" s="12">
        <f t="shared" si="1"/>
        <v>1053.293274531422</v>
      </c>
    </row>
    <row r="47" spans="1:11">
      <c r="A47" s="7">
        <v>42926.444444444445</v>
      </c>
      <c r="B47" s="8">
        <v>161001515</v>
      </c>
      <c r="C47" s="9" t="s">
        <v>10</v>
      </c>
      <c r="D47" s="45" t="s">
        <v>15</v>
      </c>
      <c r="E47" s="10">
        <v>3854.9</v>
      </c>
      <c r="F47" s="11">
        <v>4353</v>
      </c>
      <c r="G47" s="11">
        <v>4186.8549618320612</v>
      </c>
      <c r="H47" s="11">
        <v>3041</v>
      </c>
      <c r="I47" s="11">
        <v>2860</v>
      </c>
      <c r="J47" s="12">
        <f t="shared" si="0"/>
        <v>1312</v>
      </c>
      <c r="K47" s="12">
        <f t="shared" si="1"/>
        <v>1326.8549618320612</v>
      </c>
    </row>
    <row r="48" spans="1:11">
      <c r="A48" s="7">
        <v>42928.6875</v>
      </c>
      <c r="B48" s="8">
        <v>161001518</v>
      </c>
      <c r="C48" s="9" t="s">
        <v>10</v>
      </c>
      <c r="D48" s="45" t="s">
        <v>12</v>
      </c>
      <c r="E48" s="10">
        <v>3734.86</v>
      </c>
      <c r="F48" s="11">
        <v>4713</v>
      </c>
      <c r="G48" s="11">
        <v>4507</v>
      </c>
      <c r="H48" s="11">
        <v>3211</v>
      </c>
      <c r="I48" s="11">
        <v>3045</v>
      </c>
      <c r="J48" s="12">
        <f t="shared" si="0"/>
        <v>1502</v>
      </c>
      <c r="K48" s="12">
        <f t="shared" si="1"/>
        <v>1462</v>
      </c>
    </row>
    <row r="49" spans="1:11">
      <c r="A49" s="7">
        <v>42929.753472222219</v>
      </c>
      <c r="B49" s="8">
        <v>161001519</v>
      </c>
      <c r="C49" s="9" t="s">
        <v>10</v>
      </c>
      <c r="D49" s="45" t="s">
        <v>15</v>
      </c>
      <c r="E49" s="10">
        <v>3961.74</v>
      </c>
      <c r="F49" s="11">
        <v>4325</v>
      </c>
      <c r="G49" s="11">
        <v>4111.5953947368425</v>
      </c>
      <c r="H49" s="20">
        <v>3080</v>
      </c>
      <c r="I49" s="11">
        <v>2907.5995694294943</v>
      </c>
      <c r="J49" s="12">
        <f t="shared" si="0"/>
        <v>1245</v>
      </c>
      <c r="K49" s="12">
        <f t="shared" si="1"/>
        <v>1203.9958253073482</v>
      </c>
    </row>
    <row r="50" spans="1:11">
      <c r="A50" s="7">
        <v>42941.59375</v>
      </c>
      <c r="B50" s="8">
        <v>161001523</v>
      </c>
      <c r="C50" s="9" t="s">
        <v>10</v>
      </c>
      <c r="D50" s="45" t="s">
        <v>15</v>
      </c>
      <c r="E50" s="10">
        <v>3819.05</v>
      </c>
      <c r="F50" s="11">
        <v>4383</v>
      </c>
      <c r="G50" s="11">
        <v>4048.419847328244</v>
      </c>
      <c r="H50" s="20">
        <v>3071</v>
      </c>
      <c r="I50" s="11">
        <v>2977.7375271149676</v>
      </c>
      <c r="J50" s="12">
        <f t="shared" si="0"/>
        <v>1312</v>
      </c>
      <c r="K50" s="12">
        <f t="shared" si="1"/>
        <v>1070.6823202132764</v>
      </c>
    </row>
    <row r="51" spans="1:11">
      <c r="A51" s="7">
        <v>42944.631944444445</v>
      </c>
      <c r="B51" s="8">
        <v>262001066</v>
      </c>
      <c r="C51" s="9" t="s">
        <v>14</v>
      </c>
      <c r="D51" s="45" t="s">
        <v>15</v>
      </c>
      <c r="E51" s="10">
        <v>3787.22</v>
      </c>
      <c r="F51" s="11">
        <v>4456</v>
      </c>
      <c r="G51" s="11">
        <v>4059.1296505073278</v>
      </c>
      <c r="H51" s="20">
        <v>4069</v>
      </c>
      <c r="I51" s="11">
        <v>3722.313901345291</v>
      </c>
      <c r="J51" s="12">
        <f t="shared" si="0"/>
        <v>387</v>
      </c>
      <c r="K51" s="12">
        <f t="shared" si="1"/>
        <v>336.81574916203681</v>
      </c>
    </row>
    <row r="52" spans="1:11">
      <c r="A52" s="7">
        <v>42945.427083333336</v>
      </c>
      <c r="B52" s="8">
        <v>161001525</v>
      </c>
      <c r="C52" s="9" t="s">
        <v>10</v>
      </c>
      <c r="D52" s="45" t="s">
        <v>15</v>
      </c>
      <c r="E52" s="10">
        <v>4000.36</v>
      </c>
      <c r="F52" s="11">
        <v>3573</v>
      </c>
      <c r="G52" s="11">
        <v>3308.6213275299237</v>
      </c>
      <c r="H52" s="20">
        <v>3769</v>
      </c>
      <c r="I52" s="11">
        <v>3510.06106870229</v>
      </c>
      <c r="J52" s="12">
        <f t="shared" si="0"/>
        <v>-196</v>
      </c>
      <c r="K52" s="12">
        <f t="shared" si="1"/>
        <v>-201.43974117236621</v>
      </c>
    </row>
    <row r="53" spans="1:11">
      <c r="A53" s="7">
        <v>42946.621527777781</v>
      </c>
      <c r="B53" s="8">
        <v>262001068</v>
      </c>
      <c r="C53" s="9" t="s">
        <v>14</v>
      </c>
      <c r="D53" s="45" t="s">
        <v>15</v>
      </c>
      <c r="E53" s="10">
        <v>3913.1</v>
      </c>
      <c r="F53" s="11">
        <v>3902</v>
      </c>
      <c r="G53" s="11">
        <v>3628.7746170678333</v>
      </c>
      <c r="H53" s="20">
        <v>3995</v>
      </c>
      <c r="I53" s="11">
        <v>3669.7744774477446</v>
      </c>
      <c r="J53" s="12">
        <f t="shared" si="0"/>
        <v>-93</v>
      </c>
      <c r="K53" s="12">
        <f t="shared" si="1"/>
        <v>-40.999860379911297</v>
      </c>
    </row>
    <row r="54" spans="1:11">
      <c r="A54" s="7">
        <v>42947.517361111109</v>
      </c>
      <c r="B54" s="8">
        <v>262001067</v>
      </c>
      <c r="C54" s="9" t="s">
        <v>14</v>
      </c>
      <c r="D54" s="45" t="s">
        <v>15</v>
      </c>
      <c r="E54" s="10">
        <v>3822.05</v>
      </c>
      <c r="F54" s="11">
        <v>4194</v>
      </c>
      <c r="G54" s="11">
        <v>3819.9531772575251</v>
      </c>
      <c r="H54" s="20">
        <v>4263</v>
      </c>
      <c r="I54" s="11">
        <v>3978.7999999999997</v>
      </c>
      <c r="J54" s="12">
        <f t="shared" si="0"/>
        <v>-69</v>
      </c>
      <c r="K54" s="12">
        <f t="shared" si="1"/>
        <v>-158.84682274247461</v>
      </c>
    </row>
    <row r="55" spans="1:11">
      <c r="A55" s="7">
        <v>42947.694444444445</v>
      </c>
      <c r="B55" s="8">
        <v>161001526</v>
      </c>
      <c r="C55" s="9" t="s">
        <v>10</v>
      </c>
      <c r="D55" s="45" t="s">
        <v>15</v>
      </c>
      <c r="E55" s="10">
        <v>3641.91</v>
      </c>
      <c r="F55" s="11">
        <v>3021</v>
      </c>
      <c r="G55" s="11">
        <v>2794.3440514469453</v>
      </c>
      <c r="H55" s="20">
        <v>4047</v>
      </c>
      <c r="I55" s="11">
        <v>3751.432584269663</v>
      </c>
      <c r="J55" s="12">
        <f t="shared" si="0"/>
        <v>-1026</v>
      </c>
      <c r="K55" s="12">
        <f t="shared" si="1"/>
        <v>-957.08853282271775</v>
      </c>
    </row>
    <row r="56" spans="1:11">
      <c r="A56" s="7">
        <v>42952.614583333336</v>
      </c>
      <c r="B56" s="8">
        <v>161003932</v>
      </c>
      <c r="C56" s="9" t="s">
        <v>10</v>
      </c>
      <c r="D56" s="45" t="s">
        <v>11</v>
      </c>
      <c r="E56" s="10">
        <v>3781.6</v>
      </c>
      <c r="F56" s="11">
        <v>3104</v>
      </c>
      <c r="G56" s="11">
        <v>2664.8170212765958</v>
      </c>
      <c r="H56" s="20">
        <v>3238</v>
      </c>
      <c r="I56" s="11">
        <v>3023.7459978655279</v>
      </c>
      <c r="J56" s="12">
        <f t="shared" si="0"/>
        <v>-134</v>
      </c>
      <c r="K56" s="12">
        <f t="shared" si="1"/>
        <v>-358.92897658893207</v>
      </c>
    </row>
    <row r="57" spans="1:11">
      <c r="A57" s="7">
        <v>42955.121527777781</v>
      </c>
      <c r="B57" s="8">
        <v>161003938</v>
      </c>
      <c r="C57" s="9" t="s">
        <v>10</v>
      </c>
      <c r="D57" s="45" t="s">
        <v>11</v>
      </c>
      <c r="E57" s="10">
        <v>3708.2</v>
      </c>
      <c r="F57" s="11">
        <v>3031</v>
      </c>
      <c r="G57" s="11">
        <v>2620.4518518518521</v>
      </c>
      <c r="H57" s="20">
        <v>3059</v>
      </c>
      <c r="I57" s="11">
        <v>2821.4393617021278</v>
      </c>
      <c r="J57" s="12">
        <f t="shared" si="0"/>
        <v>-28</v>
      </c>
      <c r="K57" s="12">
        <f t="shared" si="1"/>
        <v>-200.98750985027573</v>
      </c>
    </row>
    <row r="58" spans="1:11">
      <c r="A58" s="7">
        <v>42962.229166666664</v>
      </c>
      <c r="B58" s="8">
        <v>262000855</v>
      </c>
      <c r="C58" s="9" t="s">
        <v>14</v>
      </c>
      <c r="D58" s="45" t="s">
        <v>11</v>
      </c>
      <c r="E58" s="10">
        <v>3806.8</v>
      </c>
      <c r="F58" s="11">
        <v>4848</v>
      </c>
      <c r="G58" s="11">
        <v>4728.8717948717949</v>
      </c>
      <c r="H58" s="20">
        <v>4079</v>
      </c>
      <c r="I58" s="11">
        <v>3717.1879619852161</v>
      </c>
      <c r="J58" s="12">
        <f t="shared" si="0"/>
        <v>769</v>
      </c>
      <c r="K58" s="12">
        <f t="shared" si="1"/>
        <v>1011.6838328865788</v>
      </c>
    </row>
    <row r="59" spans="1:11">
      <c r="A59" s="7">
        <v>42965.118055555555</v>
      </c>
      <c r="B59" s="8">
        <v>161003966</v>
      </c>
      <c r="C59" s="9" t="s">
        <v>10</v>
      </c>
      <c r="D59" s="45" t="s">
        <v>15</v>
      </c>
      <c r="E59" s="10">
        <v>3796.08</v>
      </c>
      <c r="F59" s="11">
        <v>3449</v>
      </c>
      <c r="G59" s="11">
        <v>2968.8522848034008</v>
      </c>
      <c r="H59" s="20">
        <v>3449</v>
      </c>
      <c r="I59" s="11">
        <v>3214.4240170031881</v>
      </c>
      <c r="J59" s="12">
        <f t="shared" si="0"/>
        <v>0</v>
      </c>
      <c r="K59" s="12">
        <f t="shared" si="1"/>
        <v>-245.57173219978722</v>
      </c>
    </row>
    <row r="60" spans="1:11">
      <c r="A60" s="7">
        <v>42966.552083333336</v>
      </c>
      <c r="B60" s="8">
        <v>262000859</v>
      </c>
      <c r="C60" s="9" t="s">
        <v>14</v>
      </c>
      <c r="D60" s="45" t="s">
        <v>11</v>
      </c>
      <c r="E60" s="10">
        <v>3953.04</v>
      </c>
      <c r="F60" s="11">
        <v>3766</v>
      </c>
      <c r="G60" s="11">
        <v>4701.8491978609627</v>
      </c>
      <c r="H60" s="20">
        <v>3766</v>
      </c>
      <c r="I60" s="11">
        <v>3514.6673728813557</v>
      </c>
      <c r="J60" s="12">
        <f t="shared" si="0"/>
        <v>0</v>
      </c>
      <c r="K60" s="12">
        <f t="shared" si="1"/>
        <v>1187.181824979607</v>
      </c>
    </row>
    <row r="61" spans="1:11">
      <c r="A61" s="7">
        <v>42970.409722222219</v>
      </c>
      <c r="B61" s="8">
        <v>262000861</v>
      </c>
      <c r="C61" s="9" t="s">
        <v>14</v>
      </c>
      <c r="D61" s="45" t="s">
        <v>11</v>
      </c>
      <c r="E61" s="10">
        <v>3384.51</v>
      </c>
      <c r="F61" s="11">
        <v>4913</v>
      </c>
      <c r="G61" s="11">
        <v>4648</v>
      </c>
      <c r="H61" s="20">
        <v>4576</v>
      </c>
      <c r="I61" s="11">
        <v>4203.9281942977823</v>
      </c>
      <c r="J61" s="12">
        <f t="shared" si="0"/>
        <v>337</v>
      </c>
      <c r="K61" s="12">
        <f t="shared" si="1"/>
        <v>444.07180570221772</v>
      </c>
    </row>
    <row r="62" spans="1:11">
      <c r="A62" s="7">
        <v>42971.65625</v>
      </c>
      <c r="B62" s="8">
        <v>161001542</v>
      </c>
      <c r="C62" s="9" t="s">
        <v>10</v>
      </c>
      <c r="D62" s="45" t="s">
        <v>15</v>
      </c>
      <c r="E62" s="10">
        <v>4001.1</v>
      </c>
      <c r="F62" s="11">
        <v>3147</v>
      </c>
      <c r="G62" s="11">
        <v>2863</v>
      </c>
      <c r="H62" s="20">
        <v>3445</v>
      </c>
      <c r="I62" s="11">
        <v>3157.0052910052909</v>
      </c>
      <c r="J62" s="12">
        <f t="shared" si="0"/>
        <v>-298</v>
      </c>
      <c r="K62" s="12">
        <f t="shared" si="1"/>
        <v>-294.00529100529093</v>
      </c>
    </row>
    <row r="63" spans="1:11">
      <c r="A63" s="7">
        <v>42973.027777777781</v>
      </c>
      <c r="B63" s="8">
        <v>262000864</v>
      </c>
      <c r="C63" s="9" t="s">
        <v>14</v>
      </c>
      <c r="D63" s="45" t="s">
        <v>11</v>
      </c>
      <c r="E63" s="10">
        <v>3755.2</v>
      </c>
      <c r="F63" s="11">
        <v>4913</v>
      </c>
      <c r="G63" s="11">
        <v>4709</v>
      </c>
      <c r="H63" s="20">
        <v>4743</v>
      </c>
      <c r="I63" s="11">
        <v>4382.0105708245246</v>
      </c>
      <c r="J63" s="12">
        <f t="shared" si="0"/>
        <v>170</v>
      </c>
      <c r="K63" s="12">
        <f t="shared" si="1"/>
        <v>326.98942917547538</v>
      </c>
    </row>
    <row r="64" spans="1:11">
      <c r="A64" s="7">
        <v>42974.5625</v>
      </c>
      <c r="B64" s="8">
        <v>161003986</v>
      </c>
      <c r="C64" s="9" t="s">
        <v>10</v>
      </c>
      <c r="D64" s="45" t="s">
        <v>12</v>
      </c>
      <c r="E64" s="10">
        <v>3850.1</v>
      </c>
      <c r="F64" s="11">
        <v>3313</v>
      </c>
      <c r="G64" s="11">
        <v>2868</v>
      </c>
      <c r="H64" s="11">
        <v>3535</v>
      </c>
      <c r="I64" s="11">
        <v>3336</v>
      </c>
      <c r="J64" s="12">
        <f t="shared" si="0"/>
        <v>-222</v>
      </c>
      <c r="K64" s="12">
        <f t="shared" si="1"/>
        <v>-468</v>
      </c>
    </row>
    <row r="65" spans="1:11">
      <c r="A65" s="7">
        <v>42978.645833333336</v>
      </c>
      <c r="B65" s="8">
        <v>262000869</v>
      </c>
      <c r="C65" s="9" t="s">
        <v>14</v>
      </c>
      <c r="D65" s="45" t="s">
        <v>11</v>
      </c>
      <c r="E65" s="10">
        <v>3529.73</v>
      </c>
      <c r="F65" s="11">
        <v>4737</v>
      </c>
      <c r="G65" s="11">
        <v>4487</v>
      </c>
      <c r="H65" s="20">
        <v>4588</v>
      </c>
      <c r="I65" s="11">
        <v>3877.6627783669146</v>
      </c>
      <c r="J65" s="12">
        <f t="shared" si="0"/>
        <v>149</v>
      </c>
      <c r="K65" s="12">
        <f t="shared" si="1"/>
        <v>609.33722163308539</v>
      </c>
    </row>
    <row r="66" spans="1:11">
      <c r="A66" s="7">
        <v>42980.6875</v>
      </c>
      <c r="B66" s="8">
        <v>262000870</v>
      </c>
      <c r="C66" s="9" t="s">
        <v>14</v>
      </c>
      <c r="D66" s="45" t="s">
        <v>11</v>
      </c>
      <c r="E66" s="10">
        <v>3560.96</v>
      </c>
      <c r="F66" s="11">
        <v>4738</v>
      </c>
      <c r="G66" s="11">
        <v>4611</v>
      </c>
      <c r="H66" s="20">
        <v>4165</v>
      </c>
      <c r="I66" s="11">
        <v>3825.9883720930234</v>
      </c>
      <c r="J66" s="12">
        <f t="shared" si="0"/>
        <v>573</v>
      </c>
      <c r="K66" s="12">
        <f t="shared" si="1"/>
        <v>785.01162790697663</v>
      </c>
    </row>
    <row r="67" spans="1:11">
      <c r="A67" s="7">
        <v>43020.6875</v>
      </c>
      <c r="B67" s="8">
        <v>212000070</v>
      </c>
      <c r="C67" s="9" t="s">
        <v>16</v>
      </c>
      <c r="D67" s="45" t="s">
        <v>15</v>
      </c>
      <c r="E67" s="10">
        <v>4079.38</v>
      </c>
      <c r="F67" s="11">
        <v>4424</v>
      </c>
      <c r="G67" s="11">
        <v>4146</v>
      </c>
      <c r="H67" s="20">
        <v>4014</v>
      </c>
      <c r="I67" s="11">
        <v>3534.7164179104475</v>
      </c>
      <c r="J67" s="12">
        <f t="shared" si="0"/>
        <v>410</v>
      </c>
      <c r="K67" s="12">
        <f t="shared" si="1"/>
        <v>611.28358208955251</v>
      </c>
    </row>
    <row r="68" spans="1:11">
      <c r="A68" s="7">
        <v>43021.642361111109</v>
      </c>
      <c r="B68" s="8">
        <v>212000071</v>
      </c>
      <c r="C68" s="9" t="s">
        <v>16</v>
      </c>
      <c r="D68" s="45" t="s">
        <v>11</v>
      </c>
      <c r="E68" s="10">
        <v>3970.84</v>
      </c>
      <c r="F68" s="11">
        <v>4250</v>
      </c>
      <c r="G68" s="11">
        <v>4080</v>
      </c>
      <c r="H68" s="20">
        <v>3577</v>
      </c>
      <c r="I68" s="11">
        <v>3365.4772967265044</v>
      </c>
      <c r="J68" s="12">
        <f t="shared" si="0"/>
        <v>673</v>
      </c>
      <c r="K68" s="12">
        <f t="shared" si="1"/>
        <v>714.52270327349561</v>
      </c>
    </row>
    <row r="69" spans="1:11">
      <c r="A69" s="7">
        <v>43022.631944444445</v>
      </c>
      <c r="B69" s="8">
        <v>212000072</v>
      </c>
      <c r="C69" s="9" t="s">
        <v>16</v>
      </c>
      <c r="D69" s="45" t="s">
        <v>11</v>
      </c>
      <c r="E69" s="10">
        <v>4055.92</v>
      </c>
      <c r="F69" s="11">
        <v>4966</v>
      </c>
      <c r="G69" s="11">
        <v>4773</v>
      </c>
      <c r="H69" s="20">
        <v>3704</v>
      </c>
      <c r="I69" s="11">
        <v>3512.1437632135307</v>
      </c>
      <c r="J69" s="12">
        <f t="shared" si="0"/>
        <v>1262</v>
      </c>
      <c r="K69" s="12">
        <f t="shared" si="1"/>
        <v>1260.8562367864693</v>
      </c>
    </row>
    <row r="70" spans="1:11">
      <c r="A70" s="7">
        <v>43023.569444444445</v>
      </c>
      <c r="B70" s="8">
        <v>212000073</v>
      </c>
      <c r="C70" s="9" t="s">
        <v>16</v>
      </c>
      <c r="D70" s="45" t="s">
        <v>11</v>
      </c>
      <c r="E70" s="10">
        <v>4025.36</v>
      </c>
      <c r="F70" s="11">
        <v>4476</v>
      </c>
      <c r="G70" s="11">
        <v>4269</v>
      </c>
      <c r="H70" s="20">
        <v>3983</v>
      </c>
      <c r="I70" s="11">
        <v>3725.8962962962964</v>
      </c>
      <c r="J70" s="12">
        <f t="shared" si="0"/>
        <v>493</v>
      </c>
      <c r="K70" s="12">
        <f t="shared" si="1"/>
        <v>543.10370370370356</v>
      </c>
    </row>
    <row r="71" spans="1:11">
      <c r="A71" s="7">
        <v>43025.166666666664</v>
      </c>
      <c r="B71" s="8">
        <v>212000074</v>
      </c>
      <c r="C71" s="9" t="s">
        <v>16</v>
      </c>
      <c r="D71" s="45" t="s">
        <v>12</v>
      </c>
      <c r="E71" s="10">
        <v>3902.54</v>
      </c>
      <c r="F71" s="11">
        <v>3799</v>
      </c>
      <c r="G71" s="11">
        <v>3629</v>
      </c>
      <c r="H71" s="20">
        <v>2895</v>
      </c>
      <c r="I71" s="11">
        <v>2672.5421052631582</v>
      </c>
      <c r="J71" s="12">
        <f t="shared" si="0"/>
        <v>904</v>
      </c>
      <c r="K71" s="12">
        <f t="shared" si="1"/>
        <v>956.45789473684181</v>
      </c>
    </row>
    <row r="72" spans="1:11">
      <c r="A72" s="7">
        <v>43025.756944444445</v>
      </c>
      <c r="B72" s="8">
        <v>212000075</v>
      </c>
      <c r="C72" s="9" t="s">
        <v>16</v>
      </c>
      <c r="D72" s="45" t="s">
        <v>15</v>
      </c>
      <c r="E72" s="10">
        <v>4040.98</v>
      </c>
      <c r="F72" s="11">
        <v>4628</v>
      </c>
      <c r="G72" s="11">
        <v>4319</v>
      </c>
      <c r="H72" s="20">
        <v>3441</v>
      </c>
      <c r="I72" s="11">
        <v>3146.8974358974356</v>
      </c>
      <c r="J72" s="12">
        <f t="shared" si="0"/>
        <v>1187</v>
      </c>
      <c r="K72" s="12">
        <f t="shared" si="1"/>
        <v>1172.1025641025644</v>
      </c>
    </row>
    <row r="73" spans="1:11">
      <c r="A73" s="7">
        <v>43027.666666666664</v>
      </c>
      <c r="B73" s="8">
        <v>212000076</v>
      </c>
      <c r="C73" s="9" t="s">
        <v>16</v>
      </c>
      <c r="D73" s="45" t="s">
        <v>12</v>
      </c>
      <c r="E73" s="10">
        <v>4047.5</v>
      </c>
      <c r="F73" s="11">
        <v>3978</v>
      </c>
      <c r="G73" s="11">
        <v>3757</v>
      </c>
      <c r="H73" s="20">
        <v>3132</v>
      </c>
      <c r="I73" s="11">
        <v>2971.0406852248389</v>
      </c>
      <c r="J73" s="12">
        <f t="shared" si="0"/>
        <v>846</v>
      </c>
      <c r="K73" s="12">
        <f t="shared" si="1"/>
        <v>785.95931477516115</v>
      </c>
    </row>
    <row r="74" spans="1:11">
      <c r="A74" s="7">
        <v>43028.131944444445</v>
      </c>
      <c r="B74" s="8">
        <v>212000077</v>
      </c>
      <c r="C74" s="9" t="s">
        <v>16</v>
      </c>
      <c r="D74" s="45" t="s">
        <v>11</v>
      </c>
      <c r="E74" s="10">
        <v>4043.72</v>
      </c>
      <c r="F74" s="11">
        <v>4293</v>
      </c>
      <c r="G74" s="11">
        <v>4157</v>
      </c>
      <c r="H74" s="20">
        <v>3974</v>
      </c>
      <c r="I74" s="11">
        <v>3706.277894736842</v>
      </c>
      <c r="J74" s="12">
        <f t="shared" ref="J74:J137" si="2">F74-H74</f>
        <v>319</v>
      </c>
      <c r="K74" s="12">
        <f t="shared" ref="K74:K137" si="3">G74-I74</f>
        <v>450.72210526315803</v>
      </c>
    </row>
    <row r="75" spans="1:11">
      <c r="A75" s="7">
        <v>43030.71875</v>
      </c>
      <c r="B75" s="8">
        <v>212000078</v>
      </c>
      <c r="C75" s="9" t="s">
        <v>16</v>
      </c>
      <c r="D75" s="45" t="s">
        <v>12</v>
      </c>
      <c r="E75" s="10">
        <v>4044.74</v>
      </c>
      <c r="F75" s="11">
        <v>3882</v>
      </c>
      <c r="G75" s="11">
        <v>3620</v>
      </c>
      <c r="H75" s="20">
        <v>3209</v>
      </c>
      <c r="I75" s="11">
        <v>2956.9129511677279</v>
      </c>
      <c r="J75" s="12">
        <f t="shared" si="2"/>
        <v>673</v>
      </c>
      <c r="K75" s="12">
        <f t="shared" si="3"/>
        <v>663.0870488322721</v>
      </c>
    </row>
    <row r="76" spans="1:11">
      <c r="A76" s="7">
        <v>43032.173611111109</v>
      </c>
      <c r="B76" s="8">
        <v>212000079</v>
      </c>
      <c r="C76" s="9" t="s">
        <v>16</v>
      </c>
      <c r="D76" s="45" t="s">
        <v>15</v>
      </c>
      <c r="E76" s="10">
        <v>4034.36</v>
      </c>
      <c r="F76" s="11">
        <v>3732</v>
      </c>
      <c r="G76" s="11">
        <v>3604</v>
      </c>
      <c r="H76" s="20">
        <v>4080</v>
      </c>
      <c r="I76" s="11">
        <v>3748.6075949367087</v>
      </c>
      <c r="J76" s="12">
        <f t="shared" si="2"/>
        <v>-348</v>
      </c>
      <c r="K76" s="12">
        <f t="shared" si="3"/>
        <v>-144.60759493670867</v>
      </c>
    </row>
    <row r="77" spans="1:11">
      <c r="A77" s="7">
        <v>43040.8125</v>
      </c>
      <c r="B77" s="13">
        <v>262000179</v>
      </c>
      <c r="C77" s="9" t="s">
        <v>16</v>
      </c>
      <c r="D77" s="45" t="s">
        <v>12</v>
      </c>
      <c r="E77" s="10">
        <v>4038.86</v>
      </c>
      <c r="F77" s="11">
        <v>4008</v>
      </c>
      <c r="G77" s="21">
        <v>3878.43103448276</v>
      </c>
      <c r="H77" s="11">
        <v>3267</v>
      </c>
      <c r="I77" s="11">
        <v>3134.3653846153848</v>
      </c>
      <c r="J77" s="12">
        <f t="shared" si="2"/>
        <v>741</v>
      </c>
      <c r="K77" s="12">
        <f t="shared" si="3"/>
        <v>744.06564986737521</v>
      </c>
    </row>
    <row r="78" spans="1:11">
      <c r="A78" s="7">
        <v>43041.638888888891</v>
      </c>
      <c r="B78" s="13">
        <v>262000180</v>
      </c>
      <c r="C78" s="9" t="s">
        <v>16</v>
      </c>
      <c r="D78" s="45" t="s">
        <v>15</v>
      </c>
      <c r="E78" s="10">
        <v>4079.86</v>
      </c>
      <c r="F78" s="11">
        <v>4935</v>
      </c>
      <c r="G78" s="21">
        <v>4660.8333333333303</v>
      </c>
      <c r="H78" s="11">
        <v>4091</v>
      </c>
      <c r="I78" s="11">
        <v>3880.3047210300433</v>
      </c>
      <c r="J78" s="12">
        <f t="shared" si="2"/>
        <v>844</v>
      </c>
      <c r="K78" s="12">
        <f t="shared" si="3"/>
        <v>780.52861230328699</v>
      </c>
    </row>
    <row r="79" spans="1:11">
      <c r="A79" s="7">
        <v>43043.020833333336</v>
      </c>
      <c r="B79" s="13">
        <v>262000181</v>
      </c>
      <c r="C79" s="9" t="s">
        <v>16</v>
      </c>
      <c r="D79" s="45" t="s">
        <v>12</v>
      </c>
      <c r="E79" s="10">
        <v>4065.46</v>
      </c>
      <c r="F79" s="11">
        <v>3804</v>
      </c>
      <c r="G79" s="21">
        <v>3549.0510638297901</v>
      </c>
      <c r="H79" s="11">
        <v>3573</v>
      </c>
      <c r="I79" s="11">
        <v>3315.8952380952383</v>
      </c>
      <c r="J79" s="12">
        <f t="shared" si="2"/>
        <v>231</v>
      </c>
      <c r="K79" s="12">
        <f t="shared" si="3"/>
        <v>233.15582573455185</v>
      </c>
    </row>
    <row r="80" spans="1:11">
      <c r="A80" s="7">
        <v>43044.236111111109</v>
      </c>
      <c r="B80" s="13">
        <v>262000182</v>
      </c>
      <c r="C80" s="9" t="s">
        <v>16</v>
      </c>
      <c r="D80" s="45" t="s">
        <v>15</v>
      </c>
      <c r="E80" s="10">
        <v>4072.04</v>
      </c>
      <c r="F80" s="11">
        <v>4813</v>
      </c>
      <c r="G80" s="21">
        <v>4643.3108974359002</v>
      </c>
      <c r="H80" s="11">
        <v>2982</v>
      </c>
      <c r="I80" s="11">
        <v>2855.510074231177</v>
      </c>
      <c r="J80" s="12">
        <f t="shared" si="2"/>
        <v>1831</v>
      </c>
      <c r="K80" s="12">
        <f t="shared" si="3"/>
        <v>1787.8008232047232</v>
      </c>
    </row>
    <row r="81" spans="1:11">
      <c r="A81" s="7">
        <v>43044.847222222219</v>
      </c>
      <c r="B81" s="13">
        <v>262000183</v>
      </c>
      <c r="C81" s="9" t="s">
        <v>16</v>
      </c>
      <c r="D81" s="45" t="s">
        <v>12</v>
      </c>
      <c r="E81" s="10">
        <v>4062.48</v>
      </c>
      <c r="F81" s="11">
        <v>4061</v>
      </c>
      <c r="G81" s="21">
        <v>3904.9743863393801</v>
      </c>
      <c r="H81" s="11">
        <v>4382</v>
      </c>
      <c r="I81" s="11">
        <v>4195.7300743889473</v>
      </c>
      <c r="J81" s="12">
        <f t="shared" si="2"/>
        <v>-321</v>
      </c>
      <c r="K81" s="12">
        <f t="shared" si="3"/>
        <v>-290.7556880495672</v>
      </c>
    </row>
    <row r="82" spans="1:11">
      <c r="A82" s="7">
        <v>43046.583333333336</v>
      </c>
      <c r="B82" s="13">
        <v>262000184</v>
      </c>
      <c r="C82" s="9" t="s">
        <v>16</v>
      </c>
      <c r="D82" s="45" t="s">
        <v>12</v>
      </c>
      <c r="E82" s="10">
        <v>4068.18</v>
      </c>
      <c r="F82" s="11">
        <v>3754</v>
      </c>
      <c r="G82" s="21">
        <v>3398.5680851063798</v>
      </c>
      <c r="H82" s="11">
        <v>3281</v>
      </c>
      <c r="I82" s="11">
        <v>2970.3521276595743</v>
      </c>
      <c r="J82" s="12">
        <f t="shared" si="2"/>
        <v>473</v>
      </c>
      <c r="K82" s="12">
        <f t="shared" si="3"/>
        <v>428.21595744680553</v>
      </c>
    </row>
    <row r="83" spans="1:11">
      <c r="A83" s="7">
        <v>43046.71875</v>
      </c>
      <c r="B83" s="13">
        <v>262000185</v>
      </c>
      <c r="C83" s="9" t="s">
        <v>16</v>
      </c>
      <c r="D83" s="45" t="s">
        <v>12</v>
      </c>
      <c r="E83" s="10">
        <v>4048.92</v>
      </c>
      <c r="F83" s="11">
        <v>3933</v>
      </c>
      <c r="G83" s="21">
        <v>3823.75</v>
      </c>
      <c r="H83" s="11">
        <v>2958</v>
      </c>
      <c r="I83" s="11">
        <v>2863.5957446808511</v>
      </c>
      <c r="J83" s="12">
        <f t="shared" si="2"/>
        <v>975</v>
      </c>
      <c r="K83" s="12">
        <f t="shared" si="3"/>
        <v>960.15425531914889</v>
      </c>
    </row>
    <row r="84" spans="1:11">
      <c r="A84" s="7">
        <v>43047.607638888891</v>
      </c>
      <c r="B84" s="13">
        <v>262000186</v>
      </c>
      <c r="C84" s="9" t="s">
        <v>16</v>
      </c>
      <c r="D84" s="45" t="s">
        <v>12</v>
      </c>
      <c r="E84" s="10">
        <v>3959.48</v>
      </c>
      <c r="F84" s="11">
        <v>3901</v>
      </c>
      <c r="G84" s="21">
        <v>3825.4155005382099</v>
      </c>
      <c r="H84" s="11">
        <v>3136</v>
      </c>
      <c r="I84" s="11">
        <v>3048.9818569903946</v>
      </c>
      <c r="J84" s="12">
        <f t="shared" si="2"/>
        <v>765</v>
      </c>
      <c r="K84" s="12">
        <f t="shared" si="3"/>
        <v>776.43364354781534</v>
      </c>
    </row>
    <row r="85" spans="1:11">
      <c r="A85" s="7">
        <v>43048.020833333336</v>
      </c>
      <c r="B85" s="13">
        <v>262000187</v>
      </c>
      <c r="C85" s="9" t="s">
        <v>16</v>
      </c>
      <c r="D85" s="45" t="s">
        <v>12</v>
      </c>
      <c r="E85" s="10">
        <v>4069.06</v>
      </c>
      <c r="F85" s="11">
        <v>3635</v>
      </c>
      <c r="G85" s="21">
        <v>3234.5668449197901</v>
      </c>
      <c r="H85" s="11">
        <v>2829</v>
      </c>
      <c r="I85" s="11">
        <v>2739.3801478352693</v>
      </c>
      <c r="J85" s="12">
        <f t="shared" si="2"/>
        <v>806</v>
      </c>
      <c r="K85" s="12">
        <f t="shared" si="3"/>
        <v>495.1866970845208</v>
      </c>
    </row>
    <row r="86" spans="1:11">
      <c r="A86" s="7">
        <v>43048.4375</v>
      </c>
      <c r="B86" s="13">
        <v>262000188</v>
      </c>
      <c r="C86" s="9" t="s">
        <v>16</v>
      </c>
      <c r="D86" s="45" t="s">
        <v>15</v>
      </c>
      <c r="E86" s="10">
        <v>3771.79</v>
      </c>
      <c r="F86" s="11">
        <v>3738</v>
      </c>
      <c r="G86" s="21">
        <v>3808.6066666666702</v>
      </c>
      <c r="H86" s="11">
        <v>4261</v>
      </c>
      <c r="I86" s="11">
        <v>3900.0572057205718</v>
      </c>
      <c r="J86" s="12">
        <f t="shared" si="2"/>
        <v>-523</v>
      </c>
      <c r="K86" s="12">
        <f t="shared" si="3"/>
        <v>-91.450539053901593</v>
      </c>
    </row>
    <row r="87" spans="1:11">
      <c r="A87" s="7">
        <v>43050.125</v>
      </c>
      <c r="B87" s="13">
        <v>262000189</v>
      </c>
      <c r="C87" s="9" t="s">
        <v>16</v>
      </c>
      <c r="D87" s="45" t="s">
        <v>12</v>
      </c>
      <c r="E87" s="10">
        <v>4037.78</v>
      </c>
      <c r="F87" s="11">
        <v>3743</v>
      </c>
      <c r="G87" s="21">
        <v>3510.56531049251</v>
      </c>
      <c r="H87" s="11">
        <v>3220</v>
      </c>
      <c r="I87" s="11">
        <v>2984.8888888888887</v>
      </c>
      <c r="J87" s="12">
        <f t="shared" si="2"/>
        <v>523</v>
      </c>
      <c r="K87" s="12">
        <f t="shared" si="3"/>
        <v>525.67642160362129</v>
      </c>
    </row>
    <row r="88" spans="1:11">
      <c r="A88" s="7">
        <v>43080.78125</v>
      </c>
      <c r="B88" s="13">
        <v>262000191</v>
      </c>
      <c r="C88" s="9" t="s">
        <v>16</v>
      </c>
      <c r="D88" s="45" t="s">
        <v>12</v>
      </c>
      <c r="E88" s="10">
        <v>3776.72</v>
      </c>
      <c r="F88" s="11">
        <v>3884</v>
      </c>
      <c r="G88" s="21">
        <v>3671.4635193132999</v>
      </c>
      <c r="H88" s="11">
        <v>3320</v>
      </c>
      <c r="I88" s="11">
        <v>3088.6166842661032</v>
      </c>
      <c r="J88" s="12">
        <f t="shared" si="2"/>
        <v>564</v>
      </c>
      <c r="K88" s="12">
        <f t="shared" si="3"/>
        <v>582.84683504719669</v>
      </c>
    </row>
    <row r="89" spans="1:11" s="1" customFormat="1">
      <c r="A89" s="7">
        <v>43053.145833333336</v>
      </c>
      <c r="B89" s="8">
        <v>262000192</v>
      </c>
      <c r="C89" s="9" t="s">
        <v>16</v>
      </c>
      <c r="D89" s="45" t="s">
        <v>12</v>
      </c>
      <c r="E89" s="10">
        <v>4001.14</v>
      </c>
      <c r="F89" s="11">
        <v>3779</v>
      </c>
      <c r="G89" s="21">
        <v>3549.8478723404301</v>
      </c>
      <c r="H89" s="11">
        <v>3579</v>
      </c>
      <c r="I89" s="11">
        <v>3337.1246040126716</v>
      </c>
      <c r="J89" s="12">
        <f t="shared" si="2"/>
        <v>200</v>
      </c>
      <c r="K89" s="12">
        <f t="shared" si="3"/>
        <v>212.72326832775843</v>
      </c>
    </row>
    <row r="90" spans="1:11">
      <c r="A90" s="7">
        <v>43054.5</v>
      </c>
      <c r="B90" s="8">
        <v>262000193</v>
      </c>
      <c r="C90" s="9" t="s">
        <v>16</v>
      </c>
      <c r="D90" s="45" t="s">
        <v>12</v>
      </c>
      <c r="E90" s="10">
        <v>4063.76</v>
      </c>
      <c r="F90" s="11">
        <v>3611</v>
      </c>
      <c r="G90" s="21">
        <v>3468.2574786324799</v>
      </c>
      <c r="H90" s="11">
        <v>3046</v>
      </c>
      <c r="I90" s="11">
        <v>2885.5152792413064</v>
      </c>
      <c r="J90" s="12">
        <f t="shared" si="2"/>
        <v>565</v>
      </c>
      <c r="K90" s="12">
        <f t="shared" si="3"/>
        <v>582.74219939117347</v>
      </c>
    </row>
    <row r="91" spans="1:11">
      <c r="A91" s="7">
        <v>43058.961805555555</v>
      </c>
      <c r="B91" s="8">
        <v>262000195</v>
      </c>
      <c r="C91" s="9" t="s">
        <v>16</v>
      </c>
      <c r="D91" s="45" t="s">
        <v>12</v>
      </c>
      <c r="E91" s="10">
        <v>4071.82</v>
      </c>
      <c r="F91" s="11">
        <v>3732</v>
      </c>
      <c r="G91" s="21">
        <v>3620.95217853348</v>
      </c>
      <c r="H91" s="11">
        <v>3127</v>
      </c>
      <c r="I91" s="11">
        <v>3037.181914893617</v>
      </c>
      <c r="J91" s="12">
        <f t="shared" si="2"/>
        <v>605</v>
      </c>
      <c r="K91" s="12">
        <f t="shared" si="3"/>
        <v>583.77026363986306</v>
      </c>
    </row>
    <row r="92" spans="1:11">
      <c r="A92" s="7">
        <v>43061.118055555555</v>
      </c>
      <c r="B92" s="8">
        <v>262000196</v>
      </c>
      <c r="C92" s="9" t="s">
        <v>16</v>
      </c>
      <c r="D92" s="45" t="s">
        <v>15</v>
      </c>
      <c r="E92" s="10">
        <v>4031.6</v>
      </c>
      <c r="F92" s="11">
        <v>4518</v>
      </c>
      <c r="G92" s="21">
        <v>4335.1629392971199</v>
      </c>
      <c r="H92" s="11">
        <v>4315</v>
      </c>
      <c r="I92" s="11">
        <v>4149.2155816435425</v>
      </c>
      <c r="J92" s="12">
        <f t="shared" si="2"/>
        <v>203</v>
      </c>
      <c r="K92" s="12">
        <f t="shared" si="3"/>
        <v>185.94735765357746</v>
      </c>
    </row>
    <row r="93" spans="1:11">
      <c r="A93" s="7">
        <v>43062.65625</v>
      </c>
      <c r="B93" s="8">
        <v>262000197</v>
      </c>
      <c r="C93" s="9" t="s">
        <v>16</v>
      </c>
      <c r="D93" s="45" t="s">
        <v>12</v>
      </c>
      <c r="E93" s="10">
        <v>4038.08</v>
      </c>
      <c r="F93" s="11">
        <v>3880</v>
      </c>
      <c r="G93" s="21">
        <v>3575.2016985137998</v>
      </c>
      <c r="H93" s="11">
        <v>3494</v>
      </c>
      <c r="I93" s="11">
        <v>3229.8104366347175</v>
      </c>
      <c r="J93" s="12">
        <f t="shared" si="2"/>
        <v>386</v>
      </c>
      <c r="K93" s="12">
        <f t="shared" si="3"/>
        <v>345.39126187908232</v>
      </c>
    </row>
    <row r="94" spans="1:11">
      <c r="A94" s="7">
        <v>43063.677083333336</v>
      </c>
      <c r="B94" s="8">
        <v>262000198</v>
      </c>
      <c r="C94" s="9" t="s">
        <v>16</v>
      </c>
      <c r="D94" s="45" t="s">
        <v>12</v>
      </c>
      <c r="E94" s="10">
        <v>4024.38</v>
      </c>
      <c r="F94" s="11">
        <v>3852</v>
      </c>
      <c r="G94" s="21">
        <v>3589.1769722814502</v>
      </c>
      <c r="H94" s="11">
        <v>2949</v>
      </c>
      <c r="I94" s="11">
        <v>2765.4785407725326</v>
      </c>
      <c r="J94" s="12">
        <f t="shared" si="2"/>
        <v>903</v>
      </c>
      <c r="K94" s="12">
        <f t="shared" si="3"/>
        <v>823.69843150891757</v>
      </c>
    </row>
    <row r="95" spans="1:11">
      <c r="A95" s="7">
        <v>43064.395833333336</v>
      </c>
      <c r="B95" s="8">
        <v>262000199</v>
      </c>
      <c r="C95" s="9" t="s">
        <v>16</v>
      </c>
      <c r="D95" s="45" t="s">
        <v>15</v>
      </c>
      <c r="E95" s="10">
        <v>4058.12</v>
      </c>
      <c r="F95" s="11">
        <v>4578</v>
      </c>
      <c r="G95" s="21">
        <v>4222.0958466453703</v>
      </c>
      <c r="H95" s="11">
        <v>3780</v>
      </c>
      <c r="I95" s="11">
        <v>3501.0481283422459</v>
      </c>
      <c r="J95" s="12">
        <f t="shared" si="2"/>
        <v>798</v>
      </c>
      <c r="K95" s="12">
        <f t="shared" si="3"/>
        <v>721.04771830312438</v>
      </c>
    </row>
    <row r="96" spans="1:11">
      <c r="A96" s="7">
        <v>43066.631944444445</v>
      </c>
      <c r="B96" s="8">
        <v>262000200</v>
      </c>
      <c r="C96" s="9" t="s">
        <v>16</v>
      </c>
      <c r="D96" s="45" t="s">
        <v>12</v>
      </c>
      <c r="E96" s="10">
        <v>4030.06</v>
      </c>
      <c r="F96" s="11">
        <v>4027</v>
      </c>
      <c r="G96" s="21">
        <v>3793.92604501608</v>
      </c>
      <c r="H96" s="11">
        <v>2820</v>
      </c>
      <c r="I96" s="11">
        <v>2645.4429028815366</v>
      </c>
      <c r="J96" s="12">
        <f t="shared" si="2"/>
        <v>1207</v>
      </c>
      <c r="K96" s="12">
        <f t="shared" si="3"/>
        <v>1148.4831421345434</v>
      </c>
    </row>
    <row r="97" spans="1:11">
      <c r="A97" s="7">
        <v>43067.673611111109</v>
      </c>
      <c r="B97" s="8">
        <v>262000201</v>
      </c>
      <c r="C97" s="9" t="s">
        <v>16</v>
      </c>
      <c r="D97" s="45" t="s">
        <v>12</v>
      </c>
      <c r="E97" s="10">
        <v>3878.84</v>
      </c>
      <c r="F97" s="11">
        <v>3522</v>
      </c>
      <c r="G97" s="21">
        <v>3311.2820512820499</v>
      </c>
      <c r="H97" s="11">
        <v>3400</v>
      </c>
      <c r="I97" s="11">
        <v>3172.8525980911986</v>
      </c>
      <c r="J97" s="12">
        <f t="shared" si="2"/>
        <v>122</v>
      </c>
      <c r="K97" s="12">
        <f t="shared" si="3"/>
        <v>138.42945319085129</v>
      </c>
    </row>
    <row r="98" spans="1:11">
      <c r="A98" s="7">
        <v>43069.090277777781</v>
      </c>
      <c r="B98" s="8">
        <v>262000202</v>
      </c>
      <c r="C98" s="9" t="s">
        <v>16</v>
      </c>
      <c r="D98" s="45" t="s">
        <v>12</v>
      </c>
      <c r="E98" s="10">
        <v>4052.82</v>
      </c>
      <c r="F98" s="11">
        <v>3877</v>
      </c>
      <c r="G98" s="21">
        <v>3585.8090128755398</v>
      </c>
      <c r="H98" s="11">
        <v>3154</v>
      </c>
      <c r="I98" s="11">
        <v>2907.7518716577542</v>
      </c>
      <c r="J98" s="12">
        <f t="shared" si="2"/>
        <v>723</v>
      </c>
      <c r="K98" s="12">
        <f t="shared" si="3"/>
        <v>678.05714121778556</v>
      </c>
    </row>
    <row r="99" spans="1:11">
      <c r="A99" s="7">
        <v>43069.145833333336</v>
      </c>
      <c r="B99" s="8">
        <v>162002753</v>
      </c>
      <c r="C99" s="9" t="s">
        <v>17</v>
      </c>
      <c r="D99" s="45" t="s">
        <v>18</v>
      </c>
      <c r="E99" s="10">
        <v>3952.71</v>
      </c>
      <c r="F99" s="11">
        <v>4002</v>
      </c>
      <c r="G99" s="21">
        <v>3824.13333333333</v>
      </c>
      <c r="H99" s="11">
        <v>4613</v>
      </c>
      <c r="I99" s="11">
        <v>4236.4285714285716</v>
      </c>
      <c r="J99" s="12">
        <f t="shared" si="2"/>
        <v>-611</v>
      </c>
      <c r="K99" s="12">
        <f t="shared" si="3"/>
        <v>-412.29523809524153</v>
      </c>
    </row>
    <row r="100" spans="1:11">
      <c r="A100" s="7">
        <v>43070.635416666664</v>
      </c>
      <c r="B100" s="8">
        <v>262000203</v>
      </c>
      <c r="C100" s="9" t="s">
        <v>16</v>
      </c>
      <c r="D100" s="45" t="s">
        <v>15</v>
      </c>
      <c r="E100" s="10">
        <v>4060.72</v>
      </c>
      <c r="F100" s="11">
        <v>4319</v>
      </c>
      <c r="G100" s="21">
        <v>4639.0977443608999</v>
      </c>
      <c r="H100" s="11">
        <v>3404</v>
      </c>
      <c r="I100" s="11">
        <v>3266.6836518046707</v>
      </c>
      <c r="J100" s="12">
        <f t="shared" si="2"/>
        <v>915</v>
      </c>
      <c r="K100" s="12">
        <f t="shared" si="3"/>
        <v>1372.4140925562292</v>
      </c>
    </row>
    <row r="101" spans="1:11">
      <c r="A101" s="7">
        <v>43072.493055555555</v>
      </c>
      <c r="B101" s="8">
        <v>262000204</v>
      </c>
      <c r="C101" s="9" t="s">
        <v>16</v>
      </c>
      <c r="D101" s="45" t="s">
        <v>12</v>
      </c>
      <c r="E101" s="10">
        <v>4049.1</v>
      </c>
      <c r="F101" s="21">
        <v>4103</v>
      </c>
      <c r="G101" s="21">
        <v>3962.8762006403399</v>
      </c>
      <c r="H101" s="11">
        <v>3501</v>
      </c>
      <c r="I101" s="11">
        <v>3348.1341853035142</v>
      </c>
      <c r="J101" s="12">
        <f t="shared" si="2"/>
        <v>602</v>
      </c>
      <c r="K101" s="12">
        <f t="shared" si="3"/>
        <v>614.74201533682572</v>
      </c>
    </row>
    <row r="102" spans="1:11">
      <c r="A102" s="7">
        <v>43073.756944444445</v>
      </c>
      <c r="B102" s="8">
        <v>262000206</v>
      </c>
      <c r="C102" s="9" t="s">
        <v>16</v>
      </c>
      <c r="D102" s="45" t="s">
        <v>12</v>
      </c>
      <c r="E102" s="10">
        <v>4071.26</v>
      </c>
      <c r="F102" s="21">
        <v>3858</v>
      </c>
      <c r="G102" s="21">
        <v>3698.1041445270998</v>
      </c>
      <c r="H102" s="11">
        <v>3118</v>
      </c>
      <c r="I102" s="11">
        <v>3008.187833511206</v>
      </c>
      <c r="J102" s="12">
        <f t="shared" si="2"/>
        <v>740</v>
      </c>
      <c r="K102" s="12">
        <f t="shared" si="3"/>
        <v>689.91631101589383</v>
      </c>
    </row>
    <row r="103" spans="1:11">
      <c r="A103" s="7">
        <v>43074.569444444445</v>
      </c>
      <c r="B103" s="8">
        <v>262000205</v>
      </c>
      <c r="C103" s="9" t="s">
        <v>16</v>
      </c>
      <c r="D103" s="45" t="s">
        <v>12</v>
      </c>
      <c r="E103" s="10">
        <v>3965.88</v>
      </c>
      <c r="F103" s="21">
        <v>3935</v>
      </c>
      <c r="G103" s="21">
        <v>3754.9946808510599</v>
      </c>
      <c r="H103" s="11">
        <v>2484</v>
      </c>
      <c r="I103" s="11">
        <v>2367.8512221041447</v>
      </c>
      <c r="J103" s="12">
        <f t="shared" si="2"/>
        <v>1451</v>
      </c>
      <c r="K103" s="12">
        <f t="shared" si="3"/>
        <v>1387.1434587469153</v>
      </c>
    </row>
    <row r="104" spans="1:11">
      <c r="A104" s="7">
        <v>43076.583333333336</v>
      </c>
      <c r="B104" s="8">
        <v>262000631</v>
      </c>
      <c r="C104" s="9" t="s">
        <v>14</v>
      </c>
      <c r="D104" s="45" t="s">
        <v>12</v>
      </c>
      <c r="E104" s="10">
        <v>3959.96</v>
      </c>
      <c r="F104" s="21">
        <v>3899</v>
      </c>
      <c r="G104" s="21">
        <v>3781.8626609442099</v>
      </c>
      <c r="H104" s="11">
        <v>3362</v>
      </c>
      <c r="I104" s="11">
        <v>3244.2229299363057</v>
      </c>
      <c r="J104" s="12">
        <f t="shared" si="2"/>
        <v>537</v>
      </c>
      <c r="K104" s="12">
        <f t="shared" si="3"/>
        <v>537.63973100790417</v>
      </c>
    </row>
    <row r="105" spans="1:11">
      <c r="A105" s="7">
        <v>43078.003472222219</v>
      </c>
      <c r="B105" s="8">
        <v>262000634</v>
      </c>
      <c r="C105" s="9" t="s">
        <v>14</v>
      </c>
      <c r="D105" s="45" t="s">
        <v>15</v>
      </c>
      <c r="E105" s="10">
        <v>4049.16</v>
      </c>
      <c r="F105" s="21">
        <v>4452</v>
      </c>
      <c r="G105" s="21">
        <v>4281.6790648246597</v>
      </c>
      <c r="H105" s="11">
        <v>3609</v>
      </c>
      <c r="I105" s="11">
        <v>3434.4321766561516</v>
      </c>
      <c r="J105" s="12">
        <f t="shared" si="2"/>
        <v>843</v>
      </c>
      <c r="K105" s="12">
        <f t="shared" si="3"/>
        <v>847.24688816850812</v>
      </c>
    </row>
    <row r="106" spans="1:11">
      <c r="A106" s="7">
        <v>43079.25</v>
      </c>
      <c r="B106" s="8">
        <v>262000635</v>
      </c>
      <c r="C106" s="9" t="s">
        <v>14</v>
      </c>
      <c r="D106" s="45" t="s">
        <v>12</v>
      </c>
      <c r="E106" s="10">
        <v>4034.32</v>
      </c>
      <c r="F106" s="21">
        <v>4118</v>
      </c>
      <c r="G106" s="21">
        <v>3877.8197242842002</v>
      </c>
      <c r="H106" s="11">
        <v>3421</v>
      </c>
      <c r="I106" s="11">
        <v>3239.4182590233545</v>
      </c>
      <c r="J106" s="12">
        <f t="shared" si="2"/>
        <v>697</v>
      </c>
      <c r="K106" s="12">
        <f t="shared" si="3"/>
        <v>638.40146526084573</v>
      </c>
    </row>
    <row r="107" spans="1:11">
      <c r="A107" s="7">
        <v>43080.701388888891</v>
      </c>
      <c r="B107" s="8">
        <v>262000636</v>
      </c>
      <c r="C107" s="9" t="s">
        <v>14</v>
      </c>
      <c r="D107" s="45" t="s">
        <v>15</v>
      </c>
      <c r="E107" s="10">
        <v>4062.04</v>
      </c>
      <c r="F107" s="21">
        <v>4688</v>
      </c>
      <c r="G107" s="21">
        <v>4509.5983086680799</v>
      </c>
      <c r="H107" s="11">
        <v>3761</v>
      </c>
      <c r="I107" s="11">
        <v>3579.9893048128342</v>
      </c>
      <c r="J107" s="12">
        <f t="shared" si="2"/>
        <v>927</v>
      </c>
      <c r="K107" s="12">
        <f t="shared" si="3"/>
        <v>929.60900385524565</v>
      </c>
    </row>
    <row r="108" spans="1:11">
      <c r="A108" s="7">
        <v>43082.621527777781</v>
      </c>
      <c r="B108" s="8">
        <v>262000639</v>
      </c>
      <c r="C108" s="9" t="s">
        <v>14</v>
      </c>
      <c r="D108" s="45" t="s">
        <v>15</v>
      </c>
      <c r="E108" s="10">
        <v>4036.12</v>
      </c>
      <c r="F108" s="21">
        <v>4736</v>
      </c>
      <c r="G108" s="21">
        <v>4543.9316969050196</v>
      </c>
      <c r="H108" s="11">
        <v>3886</v>
      </c>
      <c r="I108" s="11">
        <v>3673.5162986330183</v>
      </c>
      <c r="J108" s="12">
        <f t="shared" si="2"/>
        <v>850</v>
      </c>
      <c r="K108" s="12">
        <f t="shared" si="3"/>
        <v>870.41539827200131</v>
      </c>
    </row>
    <row r="109" spans="1:11">
      <c r="A109" s="7">
        <v>43083.84375</v>
      </c>
      <c r="B109" s="8">
        <v>262000641</v>
      </c>
      <c r="C109" s="9" t="s">
        <v>14</v>
      </c>
      <c r="D109" s="45" t="s">
        <v>12</v>
      </c>
      <c r="E109" s="10">
        <v>4051.18</v>
      </c>
      <c r="F109" s="21">
        <v>3829</v>
      </c>
      <c r="G109" s="21">
        <v>3657.1858974359002</v>
      </c>
      <c r="H109" s="11">
        <v>3327</v>
      </c>
      <c r="I109" s="11">
        <v>3073.5142857142855</v>
      </c>
      <c r="J109" s="12">
        <f t="shared" si="2"/>
        <v>502</v>
      </c>
      <c r="K109" s="12">
        <f t="shared" si="3"/>
        <v>583.67161172161468</v>
      </c>
    </row>
    <row r="110" spans="1:11">
      <c r="A110" s="7">
        <v>43084.819444444445</v>
      </c>
      <c r="B110" s="8">
        <v>262000207</v>
      </c>
      <c r="C110" s="9" t="s">
        <v>16</v>
      </c>
      <c r="D110" s="45" t="s">
        <v>11</v>
      </c>
      <c r="E110" s="10">
        <v>4063.5</v>
      </c>
      <c r="F110" s="11">
        <v>4448</v>
      </c>
      <c r="G110" s="21">
        <v>4292.6730158730197</v>
      </c>
      <c r="H110" s="11">
        <v>3875</v>
      </c>
      <c r="I110" s="11">
        <v>3742.6627534685163</v>
      </c>
      <c r="J110" s="12">
        <f t="shared" si="2"/>
        <v>573</v>
      </c>
      <c r="K110" s="12">
        <f t="shared" si="3"/>
        <v>550.01026240450346</v>
      </c>
    </row>
    <row r="111" spans="1:11">
      <c r="A111" s="7">
        <v>43085.027777777781</v>
      </c>
      <c r="B111" s="8">
        <v>262000642</v>
      </c>
      <c r="C111" s="9" t="s">
        <v>14</v>
      </c>
      <c r="D111" s="45" t="s">
        <v>12</v>
      </c>
      <c r="E111" s="10">
        <v>3991.16</v>
      </c>
      <c r="F111" s="21">
        <v>3887</v>
      </c>
      <c r="G111" s="21">
        <v>3757.1540948275901</v>
      </c>
      <c r="H111" s="11">
        <v>3244</v>
      </c>
      <c r="I111" s="11">
        <v>3048.5369978858353</v>
      </c>
      <c r="J111" s="12">
        <f t="shared" si="2"/>
        <v>643</v>
      </c>
      <c r="K111" s="12">
        <f t="shared" si="3"/>
        <v>708.61709694175488</v>
      </c>
    </row>
    <row r="112" spans="1:11">
      <c r="A112" s="7">
        <v>43086.1875</v>
      </c>
      <c r="B112" s="8">
        <v>262000643</v>
      </c>
      <c r="C112" s="9" t="s">
        <v>14</v>
      </c>
      <c r="D112" s="45" t="s">
        <v>12</v>
      </c>
      <c r="E112" s="10">
        <v>4098.4799999999996</v>
      </c>
      <c r="F112" s="21">
        <v>3972</v>
      </c>
      <c r="G112" s="21">
        <v>3755.3454545454601</v>
      </c>
      <c r="H112" s="11">
        <v>3337</v>
      </c>
      <c r="I112" s="11">
        <v>3131.7550371155885</v>
      </c>
      <c r="J112" s="12">
        <f t="shared" si="2"/>
        <v>635</v>
      </c>
      <c r="K112" s="12">
        <f t="shared" si="3"/>
        <v>623.59041742987165</v>
      </c>
    </row>
    <row r="113" spans="1:11">
      <c r="A113" s="7">
        <v>43086.680555555555</v>
      </c>
      <c r="B113" s="8">
        <v>262003252</v>
      </c>
      <c r="C113" s="9" t="s">
        <v>17</v>
      </c>
      <c r="D113" s="45" t="s">
        <v>13</v>
      </c>
      <c r="E113" s="10">
        <v>4146</v>
      </c>
      <c r="F113" s="21">
        <v>3653</v>
      </c>
      <c r="G113" s="21">
        <v>3438.8175895765498</v>
      </c>
      <c r="H113" s="11">
        <v>3960</v>
      </c>
      <c r="I113" s="11">
        <v>3781.3533834586469</v>
      </c>
      <c r="J113" s="12">
        <f t="shared" si="2"/>
        <v>-307</v>
      </c>
      <c r="K113" s="12">
        <f t="shared" si="3"/>
        <v>-342.5357938820971</v>
      </c>
    </row>
    <row r="114" spans="1:11">
      <c r="A114" s="7">
        <v>43087.631944444445</v>
      </c>
      <c r="B114" s="8">
        <v>262000645</v>
      </c>
      <c r="C114" s="9" t="s">
        <v>14</v>
      </c>
      <c r="D114" s="45" t="s">
        <v>12</v>
      </c>
      <c r="E114" s="10">
        <v>4043</v>
      </c>
      <c r="F114" s="21">
        <v>4159</v>
      </c>
      <c r="G114" s="21">
        <v>3998.6959314775199</v>
      </c>
      <c r="H114" s="11">
        <v>3228</v>
      </c>
      <c r="I114" s="11">
        <v>3108.5708245243131</v>
      </c>
      <c r="J114" s="12">
        <f t="shared" si="2"/>
        <v>931</v>
      </c>
      <c r="K114" s="12">
        <f t="shared" si="3"/>
        <v>890.1251069532068</v>
      </c>
    </row>
    <row r="115" spans="1:11">
      <c r="A115" s="7">
        <v>43088.625</v>
      </c>
      <c r="B115" s="8">
        <v>262000647</v>
      </c>
      <c r="C115" s="9" t="s">
        <v>14</v>
      </c>
      <c r="D115" s="45" t="s">
        <v>15</v>
      </c>
      <c r="E115" s="10">
        <v>4035.84</v>
      </c>
      <c r="F115" s="21">
        <v>4624</v>
      </c>
      <c r="G115" s="21">
        <v>4484.3322545846804</v>
      </c>
      <c r="H115" s="11">
        <v>3481</v>
      </c>
      <c r="I115" s="11">
        <v>3275.3713080168777</v>
      </c>
      <c r="J115" s="12">
        <f t="shared" si="2"/>
        <v>1143</v>
      </c>
      <c r="K115" s="12">
        <f t="shared" si="3"/>
        <v>1208.9609465678027</v>
      </c>
    </row>
    <row r="116" spans="1:11">
      <c r="A116" s="7">
        <v>43090.635416666664</v>
      </c>
      <c r="B116" s="8">
        <v>162000864</v>
      </c>
      <c r="C116" s="9" t="s">
        <v>17</v>
      </c>
      <c r="D116" s="45" t="s">
        <v>13</v>
      </c>
      <c r="E116" s="10">
        <v>3893.11</v>
      </c>
      <c r="F116" s="21">
        <v>3894</v>
      </c>
      <c r="G116" s="21">
        <v>3687.75</v>
      </c>
      <c r="H116" s="11">
        <v>3612</v>
      </c>
      <c r="I116" s="11">
        <v>3427.6374999999998</v>
      </c>
      <c r="J116" s="12">
        <f t="shared" si="2"/>
        <v>282</v>
      </c>
      <c r="K116" s="12">
        <f t="shared" si="3"/>
        <v>260.11250000000018</v>
      </c>
    </row>
    <row r="117" spans="1:11">
      <c r="A117" s="7">
        <v>43092.569444444445</v>
      </c>
      <c r="B117" s="8">
        <v>162000866</v>
      </c>
      <c r="C117" s="9" t="s">
        <v>17</v>
      </c>
      <c r="D117" s="45" t="s">
        <v>13</v>
      </c>
      <c r="E117" s="10">
        <v>2475.7800000000002</v>
      </c>
      <c r="F117" s="21">
        <v>4085</v>
      </c>
      <c r="G117" s="21">
        <v>3746.72431865828</v>
      </c>
      <c r="H117" s="11">
        <v>3994</v>
      </c>
      <c r="I117" s="11">
        <v>3712.909663865546</v>
      </c>
      <c r="J117" s="12">
        <f t="shared" si="2"/>
        <v>91</v>
      </c>
      <c r="K117" s="12">
        <f t="shared" si="3"/>
        <v>33.814654792734018</v>
      </c>
    </row>
    <row r="118" spans="1:11">
      <c r="A118" s="7">
        <v>43092.979166666664</v>
      </c>
      <c r="B118" s="8">
        <v>262000650</v>
      </c>
      <c r="C118" s="9" t="s">
        <v>14</v>
      </c>
      <c r="D118" s="45" t="s">
        <v>15</v>
      </c>
      <c r="E118" s="10">
        <v>4044.42</v>
      </c>
      <c r="F118" s="21">
        <v>4704</v>
      </c>
      <c r="G118" s="21">
        <v>4454.5832449628797</v>
      </c>
      <c r="H118" s="11">
        <v>4046</v>
      </c>
      <c r="I118" s="11">
        <v>3905.1582278481014</v>
      </c>
      <c r="J118" s="12">
        <f t="shared" si="2"/>
        <v>658</v>
      </c>
      <c r="K118" s="12">
        <f t="shared" si="3"/>
        <v>549.42501711477826</v>
      </c>
    </row>
    <row r="119" spans="1:11">
      <c r="A119" s="7">
        <v>43093.680555555555</v>
      </c>
      <c r="B119" s="8">
        <v>262000651</v>
      </c>
      <c r="C119" s="9" t="s">
        <v>14</v>
      </c>
      <c r="D119" s="45" t="s">
        <v>12</v>
      </c>
      <c r="E119" s="10">
        <v>4069.66</v>
      </c>
      <c r="F119" s="21">
        <v>3773</v>
      </c>
      <c r="G119" s="21">
        <v>3631.3100858369098</v>
      </c>
      <c r="H119" s="11">
        <v>3363</v>
      </c>
      <c r="I119" s="11">
        <v>3213.5333333333333</v>
      </c>
      <c r="J119" s="12">
        <f t="shared" si="2"/>
        <v>410</v>
      </c>
      <c r="K119" s="12">
        <f t="shared" si="3"/>
        <v>417.77675250357652</v>
      </c>
    </row>
    <row r="120" spans="1:11">
      <c r="A120" s="7">
        <v>43095.052083333336</v>
      </c>
      <c r="B120" s="8">
        <v>162000867</v>
      </c>
      <c r="C120" s="9" t="s">
        <v>17</v>
      </c>
      <c r="D120" s="45" t="s">
        <v>13</v>
      </c>
      <c r="E120" s="10">
        <v>3933.1</v>
      </c>
      <c r="F120" s="21">
        <v>4672</v>
      </c>
      <c r="G120" s="21">
        <v>4347.2863070539397</v>
      </c>
      <c r="H120" s="11">
        <v>3649</v>
      </c>
      <c r="I120" s="11">
        <v>3464.4351949420438</v>
      </c>
      <c r="J120" s="12">
        <f t="shared" si="2"/>
        <v>1023</v>
      </c>
      <c r="K120" s="12">
        <f t="shared" si="3"/>
        <v>882.85111211189587</v>
      </c>
    </row>
    <row r="121" spans="1:11">
      <c r="A121" s="7">
        <v>43095.5625</v>
      </c>
      <c r="B121" s="8">
        <v>162000871</v>
      </c>
      <c r="C121" s="9" t="s">
        <v>17</v>
      </c>
      <c r="D121" s="45" t="s">
        <v>13</v>
      </c>
      <c r="E121" s="10">
        <v>3080.04</v>
      </c>
      <c r="F121" s="21">
        <v>4747</v>
      </c>
      <c r="G121" s="21">
        <v>4353.51859723698</v>
      </c>
      <c r="H121" s="11">
        <v>4178</v>
      </c>
      <c r="I121" s="11">
        <v>3980.302839116719</v>
      </c>
      <c r="J121" s="12">
        <f t="shared" si="2"/>
        <v>569</v>
      </c>
      <c r="K121" s="12">
        <f t="shared" si="3"/>
        <v>373.21575812026094</v>
      </c>
    </row>
    <row r="122" spans="1:11">
      <c r="A122" s="7">
        <v>43096.173611111109</v>
      </c>
      <c r="B122" s="8">
        <v>112000023</v>
      </c>
      <c r="C122" s="9" t="s">
        <v>19</v>
      </c>
      <c r="D122" s="45" t="s">
        <v>15</v>
      </c>
      <c r="E122" s="10">
        <v>3691.06</v>
      </c>
      <c r="F122" s="21">
        <v>4430</v>
      </c>
      <c r="G122" s="21">
        <v>3997.4570815450602</v>
      </c>
      <c r="H122" s="11">
        <v>3653</v>
      </c>
      <c r="I122" s="11">
        <v>3408.171276595745</v>
      </c>
      <c r="J122" s="12">
        <f t="shared" si="2"/>
        <v>777</v>
      </c>
      <c r="K122" s="12">
        <f t="shared" si="3"/>
        <v>589.28580494931521</v>
      </c>
    </row>
    <row r="123" spans="1:11">
      <c r="A123" s="7">
        <v>43096.694444444445</v>
      </c>
      <c r="B123" s="8">
        <v>262000208</v>
      </c>
      <c r="C123" s="9" t="s">
        <v>16</v>
      </c>
      <c r="D123" s="45" t="s">
        <v>15</v>
      </c>
      <c r="E123" s="10">
        <v>3817.02</v>
      </c>
      <c r="F123" s="21">
        <v>5033</v>
      </c>
      <c r="G123" s="21">
        <v>4829.9702760084901</v>
      </c>
      <c r="H123" s="11">
        <v>4017</v>
      </c>
      <c r="I123" s="11">
        <v>3877.3150684931502</v>
      </c>
      <c r="J123" s="12">
        <f t="shared" si="2"/>
        <v>1016</v>
      </c>
      <c r="K123" s="12">
        <f t="shared" si="3"/>
        <v>952.65520751533995</v>
      </c>
    </row>
    <row r="124" spans="1:11">
      <c r="A124" s="7">
        <v>43098.625</v>
      </c>
      <c r="B124" s="8">
        <v>162000881</v>
      </c>
      <c r="C124" s="9" t="s">
        <v>17</v>
      </c>
      <c r="D124" s="45" t="s">
        <v>13</v>
      </c>
      <c r="E124" s="10">
        <v>3529.72</v>
      </c>
      <c r="F124" s="21">
        <v>4237</v>
      </c>
      <c r="G124" s="21">
        <v>4128.7211111111101</v>
      </c>
      <c r="H124" s="11">
        <v>3737</v>
      </c>
      <c r="I124" s="11">
        <v>3532.2328767123286</v>
      </c>
      <c r="J124" s="12">
        <f t="shared" si="2"/>
        <v>500</v>
      </c>
      <c r="K124" s="12">
        <f t="shared" si="3"/>
        <v>596.48823439878151</v>
      </c>
    </row>
    <row r="125" spans="1:11">
      <c r="A125" s="7">
        <v>43098.690972222219</v>
      </c>
      <c r="B125" s="8">
        <v>112000024</v>
      </c>
      <c r="C125" s="9" t="s">
        <v>19</v>
      </c>
      <c r="D125" s="45" t="s">
        <v>15</v>
      </c>
      <c r="E125" s="10">
        <v>3884</v>
      </c>
      <c r="F125" s="21">
        <v>4350</v>
      </c>
      <c r="G125" s="21">
        <v>3890.8848614072499</v>
      </c>
      <c r="H125" s="11">
        <v>3896</v>
      </c>
      <c r="I125" s="11">
        <v>3591.8203208556151</v>
      </c>
      <c r="J125" s="12">
        <f t="shared" si="2"/>
        <v>454</v>
      </c>
      <c r="K125" s="12">
        <f t="shared" si="3"/>
        <v>299.06454055163476</v>
      </c>
    </row>
    <row r="126" spans="1:11">
      <c r="A126" s="7">
        <v>43099.111111111109</v>
      </c>
      <c r="B126" s="8">
        <v>112000025</v>
      </c>
      <c r="C126" s="9" t="s">
        <v>19</v>
      </c>
      <c r="D126" s="45" t="s">
        <v>15</v>
      </c>
      <c r="E126" s="10">
        <v>3897.36</v>
      </c>
      <c r="F126" s="21">
        <v>4400</v>
      </c>
      <c r="G126" s="21">
        <v>3945.9574468085102</v>
      </c>
      <c r="H126" s="11">
        <v>4457</v>
      </c>
      <c r="I126" s="11">
        <v>4138.9870270270276</v>
      </c>
      <c r="J126" s="12">
        <f t="shared" si="2"/>
        <v>-57</v>
      </c>
      <c r="K126" s="12">
        <f t="shared" si="3"/>
        <v>-193.02958021851737</v>
      </c>
    </row>
    <row r="127" spans="1:11">
      <c r="A127" s="7">
        <v>43100.597222222219</v>
      </c>
      <c r="B127" s="8">
        <v>262000210</v>
      </c>
      <c r="C127" s="9" t="s">
        <v>16</v>
      </c>
      <c r="D127" s="45" t="s">
        <v>12</v>
      </c>
      <c r="E127" s="10">
        <v>3995.16</v>
      </c>
      <c r="F127" s="21">
        <v>3490</v>
      </c>
      <c r="G127" s="21">
        <v>3344.11575562701</v>
      </c>
      <c r="H127" s="11">
        <v>2779</v>
      </c>
      <c r="I127" s="11">
        <v>2642.86155484558</v>
      </c>
      <c r="J127" s="12">
        <f t="shared" si="2"/>
        <v>711</v>
      </c>
      <c r="K127" s="12">
        <f t="shared" si="3"/>
        <v>701.25420078142997</v>
      </c>
    </row>
    <row r="128" spans="1:11">
      <c r="A128" s="7">
        <v>43106.013888888891</v>
      </c>
      <c r="B128" s="8">
        <v>162000895</v>
      </c>
      <c r="C128" s="9" t="s">
        <v>17</v>
      </c>
      <c r="D128" s="45" t="s">
        <v>13</v>
      </c>
      <c r="E128" s="10">
        <v>3616.93</v>
      </c>
      <c r="F128" s="21">
        <v>2704</v>
      </c>
      <c r="G128" s="21">
        <v>2455.9916142557699</v>
      </c>
      <c r="H128" s="11">
        <v>4146</v>
      </c>
      <c r="I128" s="11">
        <v>3828.0819327731097</v>
      </c>
      <c r="J128" s="12">
        <f t="shared" si="2"/>
        <v>-1442</v>
      </c>
      <c r="K128" s="12">
        <f t="shared" si="3"/>
        <v>-1372.0903185173397</v>
      </c>
    </row>
    <row r="129" spans="1:11">
      <c r="A129" s="7">
        <v>43108.663194444445</v>
      </c>
      <c r="B129" s="8">
        <v>262000211</v>
      </c>
      <c r="C129" s="9" t="s">
        <v>16</v>
      </c>
      <c r="D129" s="45" t="s">
        <v>11</v>
      </c>
      <c r="E129" s="10">
        <v>3979.28</v>
      </c>
      <c r="F129" s="21">
        <v>4068</v>
      </c>
      <c r="G129" s="21">
        <v>3895.9915433403798</v>
      </c>
      <c r="H129" s="11">
        <v>3273</v>
      </c>
      <c r="I129" s="11">
        <v>3080.4705882352937</v>
      </c>
      <c r="J129" s="12">
        <f t="shared" si="2"/>
        <v>795</v>
      </c>
      <c r="K129" s="12">
        <f t="shared" si="3"/>
        <v>815.52095510508616</v>
      </c>
    </row>
    <row r="130" spans="1:11">
      <c r="A130" s="7">
        <v>43112.03125</v>
      </c>
      <c r="B130" s="8">
        <v>262000212</v>
      </c>
      <c r="C130" s="9" t="s">
        <v>16</v>
      </c>
      <c r="D130" s="45" t="s">
        <v>15</v>
      </c>
      <c r="E130" s="10">
        <v>4060.82</v>
      </c>
      <c r="F130" s="21">
        <v>4518</v>
      </c>
      <c r="G130" s="21">
        <v>4331.5428571428602</v>
      </c>
      <c r="H130" s="11">
        <v>3853</v>
      </c>
      <c r="I130" s="11">
        <v>3632.2552083333335</v>
      </c>
      <c r="J130" s="12">
        <f t="shared" si="2"/>
        <v>665</v>
      </c>
      <c r="K130" s="12">
        <f t="shared" si="3"/>
        <v>699.28764880952667</v>
      </c>
    </row>
    <row r="131" spans="1:11">
      <c r="A131" s="7">
        <v>43114.4375</v>
      </c>
      <c r="B131" s="8">
        <v>162000906</v>
      </c>
      <c r="C131" s="9" t="s">
        <v>17</v>
      </c>
      <c r="D131" s="45" t="s">
        <v>13</v>
      </c>
      <c r="E131" s="10">
        <v>3759.24</v>
      </c>
      <c r="F131" s="21">
        <v>4771</v>
      </c>
      <c r="G131" s="21">
        <v>4771</v>
      </c>
      <c r="H131" s="11">
        <v>3475</v>
      </c>
      <c r="I131" s="11">
        <v>3273.6037934668075</v>
      </c>
      <c r="J131" s="12">
        <f t="shared" si="2"/>
        <v>1296</v>
      </c>
      <c r="K131" s="12">
        <f t="shared" si="3"/>
        <v>1497.3962065331925</v>
      </c>
    </row>
    <row r="132" spans="1:11">
      <c r="A132" s="7">
        <v>43117.041666666664</v>
      </c>
      <c r="B132" s="8">
        <v>162000910</v>
      </c>
      <c r="C132" s="9" t="s">
        <v>17</v>
      </c>
      <c r="D132" s="45" t="s">
        <v>13</v>
      </c>
      <c r="E132" s="10">
        <v>3828.68</v>
      </c>
      <c r="F132" s="21">
        <v>4145</v>
      </c>
      <c r="G132" s="21">
        <v>3834.125</v>
      </c>
      <c r="H132" s="11">
        <v>3774</v>
      </c>
      <c r="I132" s="11">
        <v>3494.1483050847455</v>
      </c>
      <c r="J132" s="12">
        <f t="shared" si="2"/>
        <v>371</v>
      </c>
      <c r="K132" s="12">
        <f t="shared" si="3"/>
        <v>339.97669491525448</v>
      </c>
    </row>
    <row r="133" spans="1:11">
      <c r="A133" s="7">
        <v>43118.482638888891</v>
      </c>
      <c r="B133" s="8">
        <v>162001276</v>
      </c>
      <c r="C133" s="9" t="s">
        <v>17</v>
      </c>
      <c r="D133" s="45" t="s">
        <v>13</v>
      </c>
      <c r="E133" s="10">
        <v>3357.11</v>
      </c>
      <c r="F133" s="21">
        <v>3613</v>
      </c>
      <c r="G133" s="21">
        <v>3334.1832797427701</v>
      </c>
      <c r="H133" s="11">
        <v>3618</v>
      </c>
      <c r="I133" s="11">
        <v>3364.7783669141045</v>
      </c>
      <c r="J133" s="12">
        <f t="shared" si="2"/>
        <v>-5</v>
      </c>
      <c r="K133" s="12">
        <f t="shared" si="3"/>
        <v>-30.595087171334399</v>
      </c>
    </row>
    <row r="134" spans="1:11">
      <c r="A134" s="7">
        <v>43118.621527777781</v>
      </c>
      <c r="B134" s="8">
        <v>262000215</v>
      </c>
      <c r="C134" s="9" t="s">
        <v>16</v>
      </c>
      <c r="D134" s="45" t="s">
        <v>15</v>
      </c>
      <c r="E134" s="10">
        <v>3701.82</v>
      </c>
      <c r="F134" s="21">
        <v>3915</v>
      </c>
      <c r="G134" s="21">
        <v>3915</v>
      </c>
      <c r="H134" s="11">
        <v>3790</v>
      </c>
      <c r="I134" s="11">
        <v>3580.3761061946902</v>
      </c>
      <c r="J134" s="12">
        <f t="shared" si="2"/>
        <v>125</v>
      </c>
      <c r="K134" s="12">
        <f t="shared" si="3"/>
        <v>334.62389380530976</v>
      </c>
    </row>
    <row r="135" spans="1:11">
      <c r="A135" s="7">
        <v>43119.71875</v>
      </c>
      <c r="B135" s="8">
        <v>162001434</v>
      </c>
      <c r="C135" s="9" t="s">
        <v>20</v>
      </c>
      <c r="D135" s="45" t="s">
        <v>18</v>
      </c>
      <c r="E135" s="10">
        <v>4028.3</v>
      </c>
      <c r="F135" s="21">
        <v>4069</v>
      </c>
      <c r="G135" s="21">
        <v>3901.1150922909901</v>
      </c>
      <c r="H135" s="11">
        <v>3612</v>
      </c>
      <c r="I135" s="11">
        <v>3235.4297872340426</v>
      </c>
      <c r="J135" s="12">
        <f t="shared" si="2"/>
        <v>457</v>
      </c>
      <c r="K135" s="12">
        <f t="shared" si="3"/>
        <v>665.68530505694753</v>
      </c>
    </row>
    <row r="136" spans="1:11">
      <c r="A136" s="7">
        <v>43121.041666666664</v>
      </c>
      <c r="B136" s="8">
        <v>262000218</v>
      </c>
      <c r="C136" s="9" t="s">
        <v>16</v>
      </c>
      <c r="D136" s="45" t="s">
        <v>15</v>
      </c>
      <c r="E136" s="10">
        <v>4068.52</v>
      </c>
      <c r="F136" s="21">
        <v>3559</v>
      </c>
      <c r="G136" s="21">
        <v>3383.7173447537498</v>
      </c>
      <c r="H136" s="11">
        <v>3163</v>
      </c>
      <c r="I136" s="11">
        <v>2969.2787750791977</v>
      </c>
      <c r="J136" s="12">
        <f t="shared" si="2"/>
        <v>396</v>
      </c>
      <c r="K136" s="12">
        <f t="shared" si="3"/>
        <v>414.43856967455213</v>
      </c>
    </row>
    <row r="137" spans="1:11">
      <c r="A137" s="7">
        <v>43121.399305555555</v>
      </c>
      <c r="B137" s="8">
        <v>162000980</v>
      </c>
      <c r="C137" s="9" t="s">
        <v>20</v>
      </c>
      <c r="D137" s="45" t="s">
        <v>21</v>
      </c>
      <c r="E137" s="10">
        <v>3864.07</v>
      </c>
      <c r="F137" s="21">
        <v>2895</v>
      </c>
      <c r="G137" s="21">
        <v>2673.7261146496799</v>
      </c>
      <c r="H137" s="11">
        <v>3807</v>
      </c>
      <c r="I137" s="11">
        <v>3646.7052631578945</v>
      </c>
      <c r="J137" s="12">
        <f t="shared" si="2"/>
        <v>-912</v>
      </c>
      <c r="K137" s="12">
        <f t="shared" si="3"/>
        <v>-972.97914850821462</v>
      </c>
    </row>
    <row r="138" spans="1:11">
      <c r="A138" s="7">
        <v>43121.631944444445</v>
      </c>
      <c r="B138" s="8">
        <v>262000222</v>
      </c>
      <c r="C138" s="9" t="s">
        <v>16</v>
      </c>
      <c r="D138" s="45" t="s">
        <v>15</v>
      </c>
      <c r="E138" s="10">
        <v>3729.11</v>
      </c>
      <c r="F138" s="21">
        <v>4008</v>
      </c>
      <c r="G138" s="21">
        <v>3713.4253897550102</v>
      </c>
      <c r="H138" s="11">
        <v>4095</v>
      </c>
      <c r="I138" s="11">
        <v>3662.7747551686616</v>
      </c>
      <c r="J138" s="12">
        <f t="shared" ref="J138:J201" si="4">F138-H138</f>
        <v>-87</v>
      </c>
      <c r="K138" s="12">
        <f t="shared" ref="K138:K201" si="5">G138-I138</f>
        <v>50.650634586348588</v>
      </c>
    </row>
    <row r="139" spans="1:11">
      <c r="A139" s="7">
        <v>43122.5625</v>
      </c>
      <c r="B139" s="8">
        <v>262000220</v>
      </c>
      <c r="C139" s="9" t="s">
        <v>16</v>
      </c>
      <c r="D139" s="45" t="s">
        <v>11</v>
      </c>
      <c r="E139" s="10">
        <v>4031.7</v>
      </c>
      <c r="F139" s="21">
        <v>4415</v>
      </c>
      <c r="G139" s="21">
        <v>4260.8253968254003</v>
      </c>
      <c r="H139" s="11">
        <v>4126</v>
      </c>
      <c r="I139" s="11">
        <v>3878.9600840336134</v>
      </c>
      <c r="J139" s="12">
        <f t="shared" si="4"/>
        <v>289</v>
      </c>
      <c r="K139" s="12">
        <f t="shared" si="5"/>
        <v>381.86531279178689</v>
      </c>
    </row>
    <row r="140" spans="1:11">
      <c r="A140" s="7">
        <v>43122.840277777781</v>
      </c>
      <c r="B140" s="8">
        <v>262000227</v>
      </c>
      <c r="C140" s="9" t="s">
        <v>16</v>
      </c>
      <c r="D140" s="45" t="s">
        <v>15</v>
      </c>
      <c r="E140" s="10">
        <v>3925.34</v>
      </c>
      <c r="F140" s="21">
        <v>4407</v>
      </c>
      <c r="G140" s="21">
        <v>4103.06896551724</v>
      </c>
      <c r="H140" s="11">
        <v>4326</v>
      </c>
      <c r="I140" s="11">
        <v>3906.740088105727</v>
      </c>
      <c r="J140" s="12">
        <f t="shared" si="4"/>
        <v>81</v>
      </c>
      <c r="K140" s="12">
        <f t="shared" si="5"/>
        <v>196.32887741151308</v>
      </c>
    </row>
    <row r="141" spans="1:11">
      <c r="A141" s="7">
        <v>43124.131944444445</v>
      </c>
      <c r="B141" s="8">
        <v>162000930</v>
      </c>
      <c r="C141" s="9" t="s">
        <v>17</v>
      </c>
      <c r="D141" s="45" t="s">
        <v>13</v>
      </c>
      <c r="E141" s="10">
        <v>3610.36</v>
      </c>
      <c r="F141" s="21">
        <v>3542</v>
      </c>
      <c r="G141" s="21">
        <v>3327.2191489361699</v>
      </c>
      <c r="H141" s="11">
        <v>2973</v>
      </c>
      <c r="I141" s="11">
        <v>2912.9713071200854</v>
      </c>
      <c r="J141" s="12">
        <f t="shared" si="4"/>
        <v>569</v>
      </c>
      <c r="K141" s="12">
        <f t="shared" si="5"/>
        <v>414.24784181608447</v>
      </c>
    </row>
    <row r="142" spans="1:11">
      <c r="A142" s="7">
        <v>43125.107638888891</v>
      </c>
      <c r="B142" s="8">
        <v>262000230</v>
      </c>
      <c r="C142" s="9" t="s">
        <v>16</v>
      </c>
      <c r="D142" s="45" t="s">
        <v>15</v>
      </c>
      <c r="E142" s="10">
        <v>4022.7</v>
      </c>
      <c r="F142" s="21">
        <v>4239</v>
      </c>
      <c r="G142" s="21">
        <v>4085.3475479744102</v>
      </c>
      <c r="H142" s="11">
        <v>3208</v>
      </c>
      <c r="I142" s="11">
        <v>3021.6853220696939</v>
      </c>
      <c r="J142" s="12">
        <f t="shared" si="4"/>
        <v>1031</v>
      </c>
      <c r="K142" s="12">
        <f t="shared" si="5"/>
        <v>1063.6622259047163</v>
      </c>
    </row>
    <row r="143" spans="1:11">
      <c r="A143" s="7">
        <v>43125.638888888891</v>
      </c>
      <c r="B143" s="8">
        <v>162000938</v>
      </c>
      <c r="C143" s="9" t="s">
        <v>17</v>
      </c>
      <c r="D143" s="45" t="s">
        <v>13</v>
      </c>
      <c r="E143" s="10">
        <v>3293.87</v>
      </c>
      <c r="F143" s="21">
        <v>4659</v>
      </c>
      <c r="G143" s="21">
        <v>4393.8335106383001</v>
      </c>
      <c r="H143" s="11">
        <v>4014</v>
      </c>
      <c r="I143" s="11">
        <v>3783.0690376569037</v>
      </c>
      <c r="J143" s="12">
        <f t="shared" si="4"/>
        <v>645</v>
      </c>
      <c r="K143" s="12">
        <f t="shared" si="5"/>
        <v>610.76447298139647</v>
      </c>
    </row>
    <row r="144" spans="1:11">
      <c r="A144" s="7">
        <v>43126.756944444445</v>
      </c>
      <c r="B144" s="8">
        <v>262000233</v>
      </c>
      <c r="C144" s="9" t="s">
        <v>16</v>
      </c>
      <c r="D144" s="45" t="s">
        <v>15</v>
      </c>
      <c r="E144" s="10">
        <v>4066.38</v>
      </c>
      <c r="F144" s="21">
        <v>4504</v>
      </c>
      <c r="G144" s="21">
        <v>4374.9044585987303</v>
      </c>
      <c r="H144" s="11">
        <v>3465</v>
      </c>
      <c r="I144" s="11">
        <v>3268.2492113564672</v>
      </c>
      <c r="J144" s="12">
        <f t="shared" si="4"/>
        <v>1039</v>
      </c>
      <c r="K144" s="12">
        <f t="shared" si="5"/>
        <v>1106.6552472422632</v>
      </c>
    </row>
    <row r="145" spans="1:11">
      <c r="A145" s="7">
        <v>43129.75</v>
      </c>
      <c r="B145" s="14">
        <v>162000325</v>
      </c>
      <c r="C145" s="9" t="s">
        <v>22</v>
      </c>
      <c r="D145" s="45" t="s">
        <v>18</v>
      </c>
      <c r="E145" s="10">
        <v>3814.45</v>
      </c>
      <c r="F145" s="21">
        <v>4227</v>
      </c>
      <c r="G145" s="21">
        <v>4043.2173913043498</v>
      </c>
      <c r="H145" s="11">
        <v>3007</v>
      </c>
      <c r="I145" s="11">
        <v>2849.0628218331617</v>
      </c>
      <c r="J145" s="12">
        <f t="shared" si="4"/>
        <v>1220</v>
      </c>
      <c r="K145" s="12">
        <f t="shared" si="5"/>
        <v>1194.1545694711881</v>
      </c>
    </row>
    <row r="146" spans="1:11">
      <c r="A146" s="7">
        <v>43133.104166666664</v>
      </c>
      <c r="B146" s="8">
        <v>262000237</v>
      </c>
      <c r="C146" s="9" t="s">
        <v>16</v>
      </c>
      <c r="D146" s="45" t="s">
        <v>11</v>
      </c>
      <c r="E146" s="10">
        <v>3918.66</v>
      </c>
      <c r="F146" s="21">
        <v>4283</v>
      </c>
      <c r="G146" s="21">
        <v>4142.9440928269996</v>
      </c>
      <c r="H146" s="11">
        <v>3852</v>
      </c>
      <c r="I146" s="11">
        <v>3672.6476190476192</v>
      </c>
      <c r="J146" s="12">
        <f t="shared" si="4"/>
        <v>431</v>
      </c>
      <c r="K146" s="12">
        <f t="shared" si="5"/>
        <v>470.29647377938045</v>
      </c>
    </row>
    <row r="147" spans="1:11">
      <c r="A147" s="7">
        <v>43134.069444444445</v>
      </c>
      <c r="B147" s="8">
        <v>262000234</v>
      </c>
      <c r="C147" s="9" t="s">
        <v>16</v>
      </c>
      <c r="D147" s="45" t="s">
        <v>15</v>
      </c>
      <c r="E147" s="10">
        <v>3966.9</v>
      </c>
      <c r="F147" s="21">
        <v>4504</v>
      </c>
      <c r="G147" s="21">
        <v>4308.1739130434798</v>
      </c>
      <c r="H147" s="11">
        <v>3751</v>
      </c>
      <c r="I147" s="11">
        <v>3628.2111932418161</v>
      </c>
      <c r="J147" s="12">
        <f t="shared" si="4"/>
        <v>753</v>
      </c>
      <c r="K147" s="12">
        <f t="shared" si="5"/>
        <v>679.96271980166375</v>
      </c>
    </row>
    <row r="148" spans="1:11">
      <c r="A148" s="7">
        <v>43135.131944444445</v>
      </c>
      <c r="B148" s="8">
        <v>162000942</v>
      </c>
      <c r="C148" s="9" t="s">
        <v>17</v>
      </c>
      <c r="D148" s="45" t="s">
        <v>13</v>
      </c>
      <c r="E148" s="10">
        <v>4023.29</v>
      </c>
      <c r="F148" s="21">
        <v>4093</v>
      </c>
      <c r="G148" s="21">
        <v>3731.8529411764698</v>
      </c>
      <c r="H148" s="11">
        <v>4296</v>
      </c>
      <c r="I148" s="11">
        <v>4146.7705263157895</v>
      </c>
      <c r="J148" s="12">
        <f t="shared" si="4"/>
        <v>-203</v>
      </c>
      <c r="K148" s="12">
        <f t="shared" si="5"/>
        <v>-414.91758513931973</v>
      </c>
    </row>
    <row r="149" spans="1:11">
      <c r="A149" s="7">
        <v>43135.59375</v>
      </c>
      <c r="B149" s="13">
        <v>162000939</v>
      </c>
      <c r="C149" s="9" t="s">
        <v>17</v>
      </c>
      <c r="D149" s="45" t="s">
        <v>13</v>
      </c>
      <c r="E149" s="10">
        <v>4008.4</v>
      </c>
      <c r="F149" s="21">
        <v>5296</v>
      </c>
      <c r="G149" s="21">
        <v>4849.0801687763696</v>
      </c>
      <c r="H149" s="11">
        <v>4080</v>
      </c>
      <c r="I149" s="11">
        <v>3904.2857142857142</v>
      </c>
      <c r="J149" s="12">
        <f t="shared" si="4"/>
        <v>1216</v>
      </c>
      <c r="K149" s="12">
        <f t="shared" si="5"/>
        <v>944.79445449065543</v>
      </c>
    </row>
    <row r="150" spans="1:11">
      <c r="A150" s="7">
        <v>43135.708333333336</v>
      </c>
      <c r="B150" s="13">
        <v>262000249</v>
      </c>
      <c r="C150" s="9" t="s">
        <v>16</v>
      </c>
      <c r="D150" s="45" t="s">
        <v>15</v>
      </c>
      <c r="E150" s="10">
        <v>3992.56</v>
      </c>
      <c r="F150" s="21">
        <v>4207</v>
      </c>
      <c r="G150" s="21">
        <v>4063.3244397011699</v>
      </c>
      <c r="H150" s="11">
        <v>3685</v>
      </c>
      <c r="I150" s="11">
        <v>3436.2236286919833</v>
      </c>
      <c r="J150" s="12">
        <f t="shared" si="4"/>
        <v>522</v>
      </c>
      <c r="K150" s="12">
        <f t="shared" si="5"/>
        <v>627.1008110091866</v>
      </c>
    </row>
    <row r="151" spans="1:11">
      <c r="A151" s="7">
        <v>43137.125</v>
      </c>
      <c r="B151" s="13">
        <v>162001301</v>
      </c>
      <c r="C151" s="15" t="s">
        <v>17</v>
      </c>
      <c r="D151" s="45" t="s">
        <v>13</v>
      </c>
      <c r="E151" s="10">
        <v>3577.4</v>
      </c>
      <c r="F151" s="21">
        <v>3635</v>
      </c>
      <c r="G151" s="21">
        <v>3313.69542066028</v>
      </c>
      <c r="H151" s="11">
        <v>3412</v>
      </c>
      <c r="I151" s="11">
        <v>3143.1974789915967</v>
      </c>
      <c r="J151" s="12">
        <f t="shared" si="4"/>
        <v>223</v>
      </c>
      <c r="K151" s="12">
        <f t="shared" si="5"/>
        <v>170.49794166868332</v>
      </c>
    </row>
    <row r="152" spans="1:11">
      <c r="A152" s="7">
        <v>43137.243055555555</v>
      </c>
      <c r="B152" s="13">
        <v>262000254</v>
      </c>
      <c r="C152" s="9" t="s">
        <v>16</v>
      </c>
      <c r="D152" s="45" t="s">
        <v>15</v>
      </c>
      <c r="E152" s="10">
        <v>3987.8</v>
      </c>
      <c r="F152" s="21">
        <v>4016</v>
      </c>
      <c r="G152" s="21">
        <v>3887.69329073482</v>
      </c>
      <c r="H152" s="11">
        <v>3550</v>
      </c>
      <c r="I152" s="11">
        <v>3385.2320675105489</v>
      </c>
      <c r="J152" s="12">
        <f t="shared" si="4"/>
        <v>466</v>
      </c>
      <c r="K152" s="12">
        <f t="shared" si="5"/>
        <v>502.46122322427118</v>
      </c>
    </row>
    <row r="153" spans="1:11">
      <c r="A153" s="7">
        <v>43137.673611111109</v>
      </c>
      <c r="B153" s="13">
        <v>162000002</v>
      </c>
      <c r="C153" s="9" t="s">
        <v>16</v>
      </c>
      <c r="D153" s="45" t="s">
        <v>11</v>
      </c>
      <c r="E153" s="10">
        <v>3559.56</v>
      </c>
      <c r="F153" s="21">
        <v>4152</v>
      </c>
      <c r="G153" s="21">
        <v>3925.2100840336102</v>
      </c>
      <c r="H153" s="11">
        <v>3857</v>
      </c>
      <c r="I153" s="11">
        <v>3630.8303664921468</v>
      </c>
      <c r="J153" s="12">
        <f t="shared" si="4"/>
        <v>295</v>
      </c>
      <c r="K153" s="12">
        <f t="shared" si="5"/>
        <v>294.37971754146338</v>
      </c>
    </row>
    <row r="154" spans="1:11">
      <c r="A154" s="7">
        <v>43138.583333333336</v>
      </c>
      <c r="B154" s="13">
        <v>262000259</v>
      </c>
      <c r="C154" s="9" t="s">
        <v>16</v>
      </c>
      <c r="D154" s="45" t="s">
        <v>15</v>
      </c>
      <c r="E154" s="10">
        <v>3819.54</v>
      </c>
      <c r="F154" s="21">
        <v>4181</v>
      </c>
      <c r="G154" s="21">
        <v>3796.3296823658302</v>
      </c>
      <c r="H154" s="11">
        <v>3701</v>
      </c>
      <c r="I154" s="11">
        <v>3237.3671023965144</v>
      </c>
      <c r="J154" s="12">
        <f t="shared" si="4"/>
        <v>480</v>
      </c>
      <c r="K154" s="12">
        <f t="shared" si="5"/>
        <v>558.96257996931581</v>
      </c>
    </row>
    <row r="155" spans="1:11">
      <c r="A155" s="7">
        <v>43140.072916666664</v>
      </c>
      <c r="B155" s="13">
        <v>262000261</v>
      </c>
      <c r="C155" s="9" t="s">
        <v>16</v>
      </c>
      <c r="D155" s="45" t="s">
        <v>15</v>
      </c>
      <c r="E155" s="10">
        <v>3871.19</v>
      </c>
      <c r="F155" s="21">
        <v>3975</v>
      </c>
      <c r="G155" s="21">
        <v>3751.7345814977998</v>
      </c>
      <c r="H155" s="11">
        <v>4065</v>
      </c>
      <c r="I155" s="11">
        <v>3595.7880133185354</v>
      </c>
      <c r="J155" s="12">
        <f t="shared" si="4"/>
        <v>-90</v>
      </c>
      <c r="K155" s="12">
        <f t="shared" si="5"/>
        <v>155.94656817926443</v>
      </c>
    </row>
    <row r="156" spans="1:11">
      <c r="A156" s="7">
        <v>43141.559027777781</v>
      </c>
      <c r="B156" s="13">
        <v>262000264</v>
      </c>
      <c r="C156" s="9" t="s">
        <v>16</v>
      </c>
      <c r="D156" s="45" t="s">
        <v>11</v>
      </c>
      <c r="E156" s="10">
        <v>4067.12</v>
      </c>
      <c r="F156" s="21">
        <v>4487</v>
      </c>
      <c r="G156" s="21">
        <v>4320.9904862579297</v>
      </c>
      <c r="H156" s="11">
        <v>3989</v>
      </c>
      <c r="I156" s="11">
        <v>3879.9421661409046</v>
      </c>
      <c r="J156" s="12">
        <f t="shared" si="4"/>
        <v>498</v>
      </c>
      <c r="K156" s="12">
        <f t="shared" si="5"/>
        <v>441.04832011702501</v>
      </c>
    </row>
    <row r="157" spans="1:11">
      <c r="A157" s="7">
        <v>43142.673611111109</v>
      </c>
      <c r="B157" s="13">
        <v>262000265</v>
      </c>
      <c r="C157" s="9" t="s">
        <v>16</v>
      </c>
      <c r="D157" s="45" t="s">
        <v>15</v>
      </c>
      <c r="E157" s="10">
        <v>3867.48</v>
      </c>
      <c r="F157" s="21">
        <v>3867</v>
      </c>
      <c r="G157" s="21">
        <v>3596.2253829321699</v>
      </c>
      <c r="H157" s="11">
        <v>2818</v>
      </c>
      <c r="I157" s="11">
        <v>2651.7017167381973</v>
      </c>
      <c r="J157" s="12">
        <f t="shared" si="4"/>
        <v>1049</v>
      </c>
      <c r="K157" s="12">
        <f t="shared" si="5"/>
        <v>944.52366619397253</v>
      </c>
    </row>
    <row r="158" spans="1:11">
      <c r="A158" s="7">
        <v>43143.15625</v>
      </c>
      <c r="B158" s="13">
        <v>262000268</v>
      </c>
      <c r="C158" s="9" t="s">
        <v>16</v>
      </c>
      <c r="D158" s="45" t="s">
        <v>15</v>
      </c>
      <c r="E158" s="10">
        <v>3755.91</v>
      </c>
      <c r="F158" s="21">
        <v>4037</v>
      </c>
      <c r="G158" s="21">
        <v>3663.1212789415699</v>
      </c>
      <c r="H158" s="11">
        <v>4308</v>
      </c>
      <c r="I158" s="11">
        <v>3884.2622950819673</v>
      </c>
      <c r="J158" s="12">
        <f t="shared" si="4"/>
        <v>-271</v>
      </c>
      <c r="K158" s="12">
        <f t="shared" si="5"/>
        <v>-221.14101614039737</v>
      </c>
    </row>
    <row r="159" spans="1:11">
      <c r="A159" s="7">
        <v>43143.833333333336</v>
      </c>
      <c r="B159" s="13">
        <v>262000269</v>
      </c>
      <c r="C159" s="9" t="s">
        <v>16</v>
      </c>
      <c r="D159" s="45" t="s">
        <v>15</v>
      </c>
      <c r="E159" s="10">
        <v>3958.76</v>
      </c>
      <c r="F159" s="21">
        <v>4075</v>
      </c>
      <c r="G159" s="21">
        <v>3610.7024336283198</v>
      </c>
      <c r="H159" s="11">
        <v>3581</v>
      </c>
      <c r="I159" s="11">
        <v>3216.5619469026547</v>
      </c>
      <c r="J159" s="12">
        <f t="shared" si="4"/>
        <v>494</v>
      </c>
      <c r="K159" s="12">
        <f t="shared" si="5"/>
        <v>394.14048672566514</v>
      </c>
    </row>
    <row r="160" spans="1:11">
      <c r="A160" s="7">
        <v>43145.604166666664</v>
      </c>
      <c r="B160" s="13">
        <v>162000975</v>
      </c>
      <c r="C160" s="15" t="s">
        <v>17</v>
      </c>
      <c r="D160" s="45" t="s">
        <v>13</v>
      </c>
      <c r="E160" s="10">
        <v>4117.8999999999996</v>
      </c>
      <c r="F160" s="21">
        <v>3788</v>
      </c>
      <c r="G160" s="21">
        <v>3476.0470588235298</v>
      </c>
      <c r="H160" s="11">
        <v>3755</v>
      </c>
      <c r="I160" s="11">
        <v>3687.6635021097045</v>
      </c>
      <c r="J160" s="12">
        <f t="shared" si="4"/>
        <v>33</v>
      </c>
      <c r="K160" s="12">
        <f t="shared" si="5"/>
        <v>-211.61644328617467</v>
      </c>
    </row>
    <row r="161" spans="1:11">
      <c r="A161" s="7">
        <v>43146.75</v>
      </c>
      <c r="B161" s="13">
        <v>162001311</v>
      </c>
      <c r="C161" s="15" t="s">
        <v>17</v>
      </c>
      <c r="D161" s="45" t="s">
        <v>13</v>
      </c>
      <c r="E161" s="10">
        <v>3445.28</v>
      </c>
      <c r="F161" s="21">
        <v>3669</v>
      </c>
      <c r="G161" s="21">
        <v>3399.7861635220102</v>
      </c>
      <c r="H161" s="11">
        <v>3942</v>
      </c>
      <c r="I161" s="11">
        <v>3784.32</v>
      </c>
      <c r="J161" s="12">
        <f t="shared" si="4"/>
        <v>-273</v>
      </c>
      <c r="K161" s="12">
        <f t="shared" si="5"/>
        <v>-384.53383647799001</v>
      </c>
    </row>
    <row r="162" spans="1:11">
      <c r="A162" s="7">
        <v>43147.114583333336</v>
      </c>
      <c r="B162" s="13">
        <v>232000273</v>
      </c>
      <c r="C162" s="9" t="s">
        <v>16</v>
      </c>
      <c r="D162" s="45" t="s">
        <v>15</v>
      </c>
      <c r="E162" s="10">
        <v>3897.22</v>
      </c>
      <c r="F162" s="21">
        <v>4329</v>
      </c>
      <c r="G162" s="21">
        <v>3763.9417475728201</v>
      </c>
      <c r="H162" s="11">
        <v>4005</v>
      </c>
      <c r="I162" s="11">
        <v>3688.2448537378118</v>
      </c>
      <c r="J162" s="12">
        <f t="shared" si="4"/>
        <v>324</v>
      </c>
      <c r="K162" s="12">
        <f t="shared" si="5"/>
        <v>75.696893835008268</v>
      </c>
    </row>
    <row r="163" spans="1:11">
      <c r="A163" s="7">
        <v>43147.572916666664</v>
      </c>
      <c r="B163" s="13">
        <v>162001317</v>
      </c>
      <c r="C163" s="15" t="s">
        <v>17</v>
      </c>
      <c r="D163" s="45" t="s">
        <v>13</v>
      </c>
      <c r="E163" s="10">
        <v>3482.5</v>
      </c>
      <c r="F163" s="21">
        <v>4077</v>
      </c>
      <c r="G163" s="21">
        <v>3791.6532343584299</v>
      </c>
      <c r="H163" s="11">
        <v>3878</v>
      </c>
      <c r="I163" s="11">
        <v>3581.5664921465968</v>
      </c>
      <c r="J163" s="12">
        <f t="shared" si="4"/>
        <v>199</v>
      </c>
      <c r="K163" s="12">
        <f t="shared" si="5"/>
        <v>210.0867422118331</v>
      </c>
    </row>
    <row r="164" spans="1:11">
      <c r="A164" s="7">
        <v>43148.038194444445</v>
      </c>
      <c r="B164" s="13">
        <v>262000285</v>
      </c>
      <c r="C164" s="9" t="s">
        <v>16</v>
      </c>
      <c r="D164" s="45" t="s">
        <v>15</v>
      </c>
      <c r="E164" s="10">
        <v>3958.84</v>
      </c>
      <c r="F164" s="21">
        <v>4106</v>
      </c>
      <c r="G164" s="21">
        <v>3613.4591057797202</v>
      </c>
      <c r="H164" s="11">
        <v>3712</v>
      </c>
      <c r="I164" s="11">
        <v>3363.6245954692558</v>
      </c>
      <c r="J164" s="12">
        <f t="shared" si="4"/>
        <v>394</v>
      </c>
      <c r="K164" s="12">
        <f t="shared" si="5"/>
        <v>249.83451031046434</v>
      </c>
    </row>
    <row r="165" spans="1:11">
      <c r="A165" s="7">
        <v>43148.649305555555</v>
      </c>
      <c r="B165" s="13">
        <v>162000995</v>
      </c>
      <c r="C165" s="15" t="s">
        <v>17</v>
      </c>
      <c r="D165" s="45" t="s">
        <v>13</v>
      </c>
      <c r="E165" s="10">
        <v>3764.76</v>
      </c>
      <c r="F165" s="21">
        <v>4633</v>
      </c>
      <c r="G165" s="21">
        <v>4421.2901168969202</v>
      </c>
      <c r="H165" s="11">
        <v>4486</v>
      </c>
      <c r="I165" s="11">
        <v>4241.73612565445</v>
      </c>
      <c r="J165" s="12">
        <f t="shared" si="4"/>
        <v>147</v>
      </c>
      <c r="K165" s="12">
        <f t="shared" si="5"/>
        <v>179.55399124247015</v>
      </c>
    </row>
    <row r="166" spans="1:11">
      <c r="A166" s="7">
        <v>43150.055555555555</v>
      </c>
      <c r="B166" s="13">
        <v>262000289</v>
      </c>
      <c r="C166" s="9" t="s">
        <v>16</v>
      </c>
      <c r="D166" s="45" t="s">
        <v>11</v>
      </c>
      <c r="E166" s="10">
        <v>4093.06</v>
      </c>
      <c r="F166" s="21">
        <v>4345</v>
      </c>
      <c r="G166" s="21">
        <v>4171.7471143756602</v>
      </c>
      <c r="H166" s="11">
        <v>3964</v>
      </c>
      <c r="I166" s="11">
        <v>3751.419558359622</v>
      </c>
      <c r="J166" s="12">
        <f t="shared" si="4"/>
        <v>381</v>
      </c>
      <c r="K166" s="12">
        <f t="shared" si="5"/>
        <v>420.32755601603822</v>
      </c>
    </row>
    <row r="167" spans="1:11">
      <c r="A167" s="7">
        <v>43150.729166666664</v>
      </c>
      <c r="B167" s="13">
        <v>162001325</v>
      </c>
      <c r="C167" s="15" t="s">
        <v>17</v>
      </c>
      <c r="D167" s="45" t="s">
        <v>13</v>
      </c>
      <c r="E167" s="10">
        <v>3168.19</v>
      </c>
      <c r="F167" s="21">
        <v>3724</v>
      </c>
      <c r="G167" s="21">
        <v>3378.5970149253699</v>
      </c>
      <c r="H167" s="11">
        <v>3636</v>
      </c>
      <c r="I167" s="11">
        <v>3432.2917547568713</v>
      </c>
      <c r="J167" s="12">
        <f t="shared" si="4"/>
        <v>88</v>
      </c>
      <c r="K167" s="12">
        <f t="shared" si="5"/>
        <v>-53.694739831501465</v>
      </c>
    </row>
    <row r="168" spans="1:11">
      <c r="A168" s="7">
        <v>43151.541666666664</v>
      </c>
      <c r="B168" s="13">
        <v>262000297</v>
      </c>
      <c r="C168" s="9" t="s">
        <v>16</v>
      </c>
      <c r="D168" s="45" t="s">
        <v>11</v>
      </c>
      <c r="E168" s="10">
        <v>3829.4</v>
      </c>
      <c r="F168" s="21">
        <v>4392</v>
      </c>
      <c r="G168" s="21">
        <v>4151.0886075949402</v>
      </c>
      <c r="H168" s="11">
        <v>3527</v>
      </c>
      <c r="I168" s="11">
        <v>3272.9676409185809</v>
      </c>
      <c r="J168" s="12">
        <f t="shared" si="4"/>
        <v>865</v>
      </c>
      <c r="K168" s="12">
        <f t="shared" si="5"/>
        <v>878.12096667635933</v>
      </c>
    </row>
    <row r="169" spans="1:11">
      <c r="A169" s="7">
        <v>43151.6875</v>
      </c>
      <c r="B169" s="13">
        <v>162001003</v>
      </c>
      <c r="C169" s="15" t="s">
        <v>17</v>
      </c>
      <c r="D169" s="45" t="s">
        <v>13</v>
      </c>
      <c r="E169" s="10">
        <v>3995.16</v>
      </c>
      <c r="F169" s="21">
        <v>4411</v>
      </c>
      <c r="G169" s="21">
        <v>4172.9460317460298</v>
      </c>
      <c r="H169" s="11">
        <v>4224</v>
      </c>
      <c r="I169" s="11">
        <v>3950.9155370177268</v>
      </c>
      <c r="J169" s="12">
        <f t="shared" si="4"/>
        <v>187</v>
      </c>
      <c r="K169" s="12">
        <f t="shared" si="5"/>
        <v>222.03049472830298</v>
      </c>
    </row>
    <row r="170" spans="1:11">
      <c r="A170" s="7">
        <v>43153.5625</v>
      </c>
      <c r="B170" s="13">
        <v>162000003</v>
      </c>
      <c r="C170" s="9" t="s">
        <v>16</v>
      </c>
      <c r="D170" s="45" t="s">
        <v>11</v>
      </c>
      <c r="E170" s="10">
        <v>3980.68</v>
      </c>
      <c r="F170" s="21">
        <v>4599</v>
      </c>
      <c r="G170" s="21">
        <v>4347.5299684542597</v>
      </c>
      <c r="H170" s="11">
        <v>4021</v>
      </c>
      <c r="I170" s="11">
        <v>3799.5042372881353</v>
      </c>
      <c r="J170" s="12">
        <f t="shared" si="4"/>
        <v>578</v>
      </c>
      <c r="K170" s="12">
        <f t="shared" si="5"/>
        <v>548.02573116612439</v>
      </c>
    </row>
    <row r="171" spans="1:11">
      <c r="A171" s="7">
        <v>43153.791666666664</v>
      </c>
      <c r="B171" s="13">
        <v>262000302</v>
      </c>
      <c r="C171" s="9" t="s">
        <v>16</v>
      </c>
      <c r="D171" s="45" t="s">
        <v>11</v>
      </c>
      <c r="E171" s="10">
        <v>4075.76</v>
      </c>
      <c r="F171" s="21">
        <v>4376</v>
      </c>
      <c r="G171" s="21">
        <v>4173.3221052631598</v>
      </c>
      <c r="H171" s="11">
        <v>4065</v>
      </c>
      <c r="I171" s="11">
        <v>3739.4573234984186</v>
      </c>
      <c r="J171" s="12">
        <f t="shared" si="4"/>
        <v>311</v>
      </c>
      <c r="K171" s="12">
        <f t="shared" si="5"/>
        <v>433.86478176474111</v>
      </c>
    </row>
    <row r="172" spans="1:11">
      <c r="A172" s="7">
        <v>43154.611111111109</v>
      </c>
      <c r="B172" s="13">
        <v>262000299</v>
      </c>
      <c r="C172" s="9" t="s">
        <v>16</v>
      </c>
      <c r="D172" s="45" t="s">
        <v>15</v>
      </c>
      <c r="E172" s="10">
        <v>3970.8</v>
      </c>
      <c r="F172" s="21">
        <v>4042</v>
      </c>
      <c r="G172" s="21">
        <v>3831.97030752916</v>
      </c>
      <c r="H172" s="11">
        <v>3210</v>
      </c>
      <c r="I172" s="11">
        <v>3070.1381509032944</v>
      </c>
      <c r="J172" s="12">
        <f t="shared" si="4"/>
        <v>832</v>
      </c>
      <c r="K172" s="12">
        <f t="shared" si="5"/>
        <v>761.83215662586554</v>
      </c>
    </row>
    <row r="173" spans="1:11">
      <c r="A173" s="7">
        <v>43155.149305555555</v>
      </c>
      <c r="B173" s="13">
        <v>262000303</v>
      </c>
      <c r="C173" s="9" t="s">
        <v>16</v>
      </c>
      <c r="D173" s="45" t="s">
        <v>15</v>
      </c>
      <c r="E173" s="10">
        <v>4063.66</v>
      </c>
      <c r="F173" s="21">
        <v>4166</v>
      </c>
      <c r="G173" s="21">
        <v>3917.2835820895498</v>
      </c>
      <c r="H173" s="11">
        <v>3678</v>
      </c>
      <c r="I173" s="11">
        <v>3509.7510638297877</v>
      </c>
      <c r="J173" s="12">
        <f t="shared" si="4"/>
        <v>488</v>
      </c>
      <c r="K173" s="12">
        <f t="shared" si="5"/>
        <v>407.53251825976213</v>
      </c>
    </row>
    <row r="174" spans="1:11">
      <c r="A174" s="7">
        <v>43155.604166666664</v>
      </c>
      <c r="B174" s="13">
        <v>242000011</v>
      </c>
      <c r="C174" s="9" t="s">
        <v>16</v>
      </c>
      <c r="D174" s="45" t="s">
        <v>15</v>
      </c>
      <c r="E174" s="10">
        <v>3744.99</v>
      </c>
      <c r="F174" s="21">
        <v>4223</v>
      </c>
      <c r="G174" s="21">
        <v>3771.8645374449302</v>
      </c>
      <c r="H174" s="11">
        <v>3658</v>
      </c>
      <c r="I174" s="11">
        <v>3298.9814612868049</v>
      </c>
      <c r="J174" s="12">
        <f t="shared" si="4"/>
        <v>565</v>
      </c>
      <c r="K174" s="12">
        <f t="shared" si="5"/>
        <v>472.88307615812528</v>
      </c>
    </row>
    <row r="175" spans="1:11">
      <c r="A175" s="7">
        <v>43158.263888888891</v>
      </c>
      <c r="B175" s="13">
        <v>161010362</v>
      </c>
      <c r="C175" s="15" t="s">
        <v>10</v>
      </c>
      <c r="D175" s="45" t="s">
        <v>12</v>
      </c>
      <c r="E175" s="10">
        <v>3723.02</v>
      </c>
      <c r="F175" s="21">
        <v>2869</v>
      </c>
      <c r="G175" s="21">
        <v>2514.13417190776</v>
      </c>
      <c r="H175" s="11">
        <v>3867</v>
      </c>
      <c r="I175" s="11">
        <v>3621.4761904761904</v>
      </c>
      <c r="J175" s="12">
        <f t="shared" si="4"/>
        <v>-998</v>
      </c>
      <c r="K175" s="12">
        <f t="shared" si="5"/>
        <v>-1107.3420185684304</v>
      </c>
    </row>
    <row r="176" spans="1:11">
      <c r="A176" s="7">
        <v>43159.270833333336</v>
      </c>
      <c r="B176" s="13">
        <v>162001017</v>
      </c>
      <c r="C176" s="15" t="s">
        <v>17</v>
      </c>
      <c r="D176" s="45" t="s">
        <v>13</v>
      </c>
      <c r="E176" s="10">
        <v>3928.1</v>
      </c>
      <c r="F176" s="21">
        <v>4060</v>
      </c>
      <c r="G176" s="21">
        <v>3783.3752620545101</v>
      </c>
      <c r="H176" s="11">
        <v>4518</v>
      </c>
      <c r="I176" s="11">
        <v>4216.1808838643365</v>
      </c>
      <c r="J176" s="12">
        <f t="shared" si="4"/>
        <v>-458</v>
      </c>
      <c r="K176" s="12">
        <f t="shared" si="5"/>
        <v>-432.80562180982633</v>
      </c>
    </row>
    <row r="177" spans="1:11">
      <c r="A177" s="7">
        <v>43159.680555555555</v>
      </c>
      <c r="B177" s="13">
        <v>142000136</v>
      </c>
      <c r="C177" s="15" t="s">
        <v>17</v>
      </c>
      <c r="D177" s="45" t="s">
        <v>21</v>
      </c>
      <c r="E177" s="10">
        <v>3925.6</v>
      </c>
      <c r="F177" s="21">
        <v>2985</v>
      </c>
      <c r="G177" s="21">
        <v>2692.1677215189902</v>
      </c>
      <c r="H177" s="11">
        <v>3224</v>
      </c>
      <c r="I177" s="11">
        <v>3011.3172774869113</v>
      </c>
      <c r="J177" s="12">
        <f t="shared" si="4"/>
        <v>-239</v>
      </c>
      <c r="K177" s="12">
        <f t="shared" si="5"/>
        <v>-319.14955596792106</v>
      </c>
    </row>
    <row r="178" spans="1:11">
      <c r="A178" s="7">
        <v>43160.59375</v>
      </c>
      <c r="B178" s="13">
        <v>262000320</v>
      </c>
      <c r="C178" s="9" t="s">
        <v>16</v>
      </c>
      <c r="D178" s="45" t="s">
        <v>18</v>
      </c>
      <c r="E178" s="10">
        <v>3512.81</v>
      </c>
      <c r="F178" s="21">
        <v>3660</v>
      </c>
      <c r="G178" s="21">
        <v>3426.4644351464399</v>
      </c>
      <c r="H178" s="11">
        <v>2851</v>
      </c>
      <c r="I178" s="11">
        <v>2696.409801876955</v>
      </c>
      <c r="J178" s="12">
        <f t="shared" si="4"/>
        <v>809</v>
      </c>
      <c r="K178" s="12">
        <f t="shared" si="5"/>
        <v>730.05463326948484</v>
      </c>
    </row>
    <row r="179" spans="1:11">
      <c r="A179" s="7">
        <v>43161.684027777781</v>
      </c>
      <c r="B179" s="13">
        <v>262000335</v>
      </c>
      <c r="C179" s="9" t="s">
        <v>16</v>
      </c>
      <c r="D179" s="45" t="s">
        <v>15</v>
      </c>
      <c r="E179" s="10">
        <v>3823.74</v>
      </c>
      <c r="F179" s="21">
        <v>4449</v>
      </c>
      <c r="G179" s="21">
        <v>4230.5859124866602</v>
      </c>
      <c r="H179" s="11">
        <v>3592</v>
      </c>
      <c r="I179" s="11">
        <v>3345.4530095036957</v>
      </c>
      <c r="J179" s="12">
        <f t="shared" si="4"/>
        <v>857</v>
      </c>
      <c r="K179" s="12">
        <f t="shared" si="5"/>
        <v>885.13290298296442</v>
      </c>
    </row>
    <row r="180" spans="1:11">
      <c r="A180" s="7">
        <v>43162.076388888891</v>
      </c>
      <c r="B180" s="10">
        <v>162001050</v>
      </c>
      <c r="C180" s="9" t="s">
        <v>17</v>
      </c>
      <c r="D180" s="45" t="s">
        <v>13</v>
      </c>
      <c r="E180" s="10">
        <v>4019.6</v>
      </c>
      <c r="F180" s="21">
        <v>3288</v>
      </c>
      <c r="G180" s="21">
        <v>3044.6116156283001</v>
      </c>
      <c r="H180" s="11">
        <v>3890</v>
      </c>
      <c r="I180" s="11">
        <v>3602.900207900208</v>
      </c>
      <c r="J180" s="12">
        <f t="shared" si="4"/>
        <v>-602</v>
      </c>
      <c r="K180" s="12">
        <f t="shared" si="5"/>
        <v>-558.28859227190787</v>
      </c>
    </row>
    <row r="181" spans="1:11">
      <c r="A181" s="7">
        <v>43162.961805555555</v>
      </c>
      <c r="B181" s="13">
        <v>161001606</v>
      </c>
      <c r="C181" s="15" t="s">
        <v>10</v>
      </c>
      <c r="D181" s="45" t="s">
        <v>12</v>
      </c>
      <c r="E181" s="10">
        <v>3293.19</v>
      </c>
      <c r="F181" s="21">
        <v>4008</v>
      </c>
      <c r="G181" s="21">
        <v>3752.44208289054</v>
      </c>
      <c r="H181" s="11">
        <v>3771</v>
      </c>
      <c r="I181" s="11">
        <v>3541.6008537886869</v>
      </c>
      <c r="J181" s="12">
        <f t="shared" si="4"/>
        <v>237</v>
      </c>
      <c r="K181" s="12">
        <f t="shared" si="5"/>
        <v>210.84122910185306</v>
      </c>
    </row>
    <row r="182" spans="1:11">
      <c r="A182" s="7">
        <v>43163.645833333336</v>
      </c>
      <c r="B182" s="13">
        <v>161002376</v>
      </c>
      <c r="C182" s="15" t="s">
        <v>23</v>
      </c>
      <c r="D182" s="45" t="s">
        <v>12</v>
      </c>
      <c r="E182" s="10">
        <v>3764.33</v>
      </c>
      <c r="F182" s="21">
        <v>3953</v>
      </c>
      <c r="G182" s="21">
        <v>3541.03391402948</v>
      </c>
      <c r="H182" s="11">
        <v>3458</v>
      </c>
      <c r="I182" s="11">
        <v>3276.9528795811516</v>
      </c>
      <c r="J182" s="12">
        <f t="shared" si="4"/>
        <v>495</v>
      </c>
      <c r="K182" s="12">
        <f t="shared" si="5"/>
        <v>264.08103444832841</v>
      </c>
    </row>
    <row r="183" spans="1:11">
      <c r="A183" s="7">
        <v>43163.791666666664</v>
      </c>
      <c r="B183" s="13">
        <v>262000343</v>
      </c>
      <c r="C183" s="9" t="s">
        <v>16</v>
      </c>
      <c r="D183" s="45" t="s">
        <v>15</v>
      </c>
      <c r="E183" s="10">
        <v>3854.57</v>
      </c>
      <c r="F183" s="21">
        <v>4064</v>
      </c>
      <c r="G183" s="21">
        <v>3772.75413450937</v>
      </c>
      <c r="H183" s="11">
        <v>3714</v>
      </c>
      <c r="I183" s="11">
        <v>3256.1636556854414</v>
      </c>
      <c r="J183" s="12">
        <f t="shared" si="4"/>
        <v>350</v>
      </c>
      <c r="K183" s="12">
        <f t="shared" si="5"/>
        <v>516.59047882392861</v>
      </c>
    </row>
    <row r="184" spans="1:11">
      <c r="A184" s="7">
        <v>43166.100694444445</v>
      </c>
      <c r="B184" s="13">
        <v>161002378</v>
      </c>
      <c r="C184" s="15" t="s">
        <v>23</v>
      </c>
      <c r="D184" s="45" t="s">
        <v>12</v>
      </c>
      <c r="E184" s="10">
        <v>3674.76</v>
      </c>
      <c r="F184" s="21">
        <v>4196</v>
      </c>
      <c r="G184" s="21">
        <v>3920.1853448275901</v>
      </c>
      <c r="H184" s="11">
        <v>3906</v>
      </c>
      <c r="I184" s="11">
        <v>3531.4520547945203</v>
      </c>
      <c r="J184" s="12">
        <f t="shared" si="4"/>
        <v>290</v>
      </c>
      <c r="K184" s="12">
        <f t="shared" si="5"/>
        <v>388.73329003306981</v>
      </c>
    </row>
    <row r="185" spans="1:11">
      <c r="A185" s="7">
        <v>43168.909722222219</v>
      </c>
      <c r="B185" s="13">
        <v>262000346</v>
      </c>
      <c r="C185" s="9" t="s">
        <v>16</v>
      </c>
      <c r="D185" s="45" t="s">
        <v>15</v>
      </c>
      <c r="E185" s="10">
        <v>3928.37</v>
      </c>
      <c r="F185" s="21">
        <v>4491</v>
      </c>
      <c r="G185" s="21">
        <v>3980.5475409836099</v>
      </c>
      <c r="H185" s="11">
        <v>3638</v>
      </c>
      <c r="I185" s="11">
        <v>3372.8510182207933</v>
      </c>
      <c r="J185" s="12">
        <f t="shared" si="4"/>
        <v>853</v>
      </c>
      <c r="K185" s="12">
        <f t="shared" si="5"/>
        <v>607.69652276281658</v>
      </c>
    </row>
    <row r="186" spans="1:11">
      <c r="A186" s="7">
        <v>43169.576388888891</v>
      </c>
      <c r="B186" s="13">
        <v>262000351</v>
      </c>
      <c r="C186" s="9" t="s">
        <v>16</v>
      </c>
      <c r="D186" s="45" t="s">
        <v>15</v>
      </c>
      <c r="E186" s="10">
        <v>3811.71</v>
      </c>
      <c r="F186" s="21">
        <v>4389</v>
      </c>
      <c r="G186" s="21">
        <v>3998.3307692307699</v>
      </c>
      <c r="H186" s="11">
        <v>3842</v>
      </c>
      <c r="I186" s="11">
        <v>3329.7333333333331</v>
      </c>
      <c r="J186" s="12">
        <f t="shared" si="4"/>
        <v>547</v>
      </c>
      <c r="K186" s="12">
        <f t="shared" si="5"/>
        <v>668.59743589743675</v>
      </c>
    </row>
    <row r="187" spans="1:11">
      <c r="A187" s="7">
        <v>43176.020833333336</v>
      </c>
      <c r="B187" s="13">
        <v>161002386</v>
      </c>
      <c r="C187" s="15" t="s">
        <v>23</v>
      </c>
      <c r="D187" s="45" t="s">
        <v>12</v>
      </c>
      <c r="E187" s="10">
        <v>3903.07</v>
      </c>
      <c r="F187" s="21">
        <v>4792.6499999999996</v>
      </c>
      <c r="G187" s="21">
        <v>4362.8404863348196</v>
      </c>
      <c r="H187" s="11">
        <v>3606</v>
      </c>
      <c r="I187" s="11">
        <v>3419.6139240506332</v>
      </c>
      <c r="J187" s="12">
        <f t="shared" si="4"/>
        <v>1186.6499999999996</v>
      </c>
      <c r="K187" s="12">
        <f t="shared" si="5"/>
        <v>943.22656228418646</v>
      </c>
    </row>
    <row r="188" spans="1:11">
      <c r="A188" s="7">
        <v>43176.649305555555</v>
      </c>
      <c r="B188" s="13">
        <v>262000364</v>
      </c>
      <c r="C188" s="9" t="s">
        <v>16</v>
      </c>
      <c r="D188" s="45" t="s">
        <v>18</v>
      </c>
      <c r="E188" s="10">
        <v>3552.33</v>
      </c>
      <c r="F188" s="21">
        <v>3662</v>
      </c>
      <c r="G188" s="21">
        <v>3423.1739130434798</v>
      </c>
      <c r="H188" s="11">
        <v>2663</v>
      </c>
      <c r="I188" s="11">
        <v>2387.041450777202</v>
      </c>
      <c r="J188" s="12">
        <f t="shared" si="4"/>
        <v>999</v>
      </c>
      <c r="K188" s="12">
        <f t="shared" si="5"/>
        <v>1036.1324622662778</v>
      </c>
    </row>
    <row r="189" spans="1:11">
      <c r="A189" s="7">
        <v>43176.802083333336</v>
      </c>
      <c r="B189" s="13">
        <v>142000040</v>
      </c>
      <c r="C189" s="15" t="s">
        <v>17</v>
      </c>
      <c r="D189" s="45" t="s">
        <v>13</v>
      </c>
      <c r="E189" s="10">
        <v>3543.93</v>
      </c>
      <c r="F189" s="21">
        <v>4716</v>
      </c>
      <c r="G189" s="21">
        <v>4353.2307692307704</v>
      </c>
      <c r="H189" s="11">
        <v>4274</v>
      </c>
      <c r="I189" s="11">
        <v>4079.16240913811</v>
      </c>
      <c r="J189" s="12">
        <f t="shared" si="4"/>
        <v>442</v>
      </c>
      <c r="K189" s="12">
        <f t="shared" si="5"/>
        <v>274.06836009266044</v>
      </c>
    </row>
    <row r="190" spans="1:11">
      <c r="A190" s="7">
        <v>43177.253472222219</v>
      </c>
      <c r="B190" s="13">
        <v>162001081</v>
      </c>
      <c r="C190" s="15" t="s">
        <v>17</v>
      </c>
      <c r="D190" s="45" t="s">
        <v>13</v>
      </c>
      <c r="E190" s="10">
        <v>3140.89</v>
      </c>
      <c r="F190" s="21">
        <v>4888</v>
      </c>
      <c r="G190" s="21">
        <v>4499.8202716823398</v>
      </c>
      <c r="H190" s="11">
        <v>4449</v>
      </c>
      <c r="I190" s="11">
        <v>4158.2458506224066</v>
      </c>
      <c r="J190" s="12">
        <f t="shared" si="4"/>
        <v>439</v>
      </c>
      <c r="K190" s="12">
        <f t="shared" si="5"/>
        <v>341.57442105993323</v>
      </c>
    </row>
    <row r="191" spans="1:11">
      <c r="A191" s="7">
        <v>43177.451388888891</v>
      </c>
      <c r="B191" s="13">
        <v>161001608</v>
      </c>
      <c r="C191" s="15" t="s">
        <v>10</v>
      </c>
      <c r="D191" s="45" t="s">
        <v>12</v>
      </c>
      <c r="E191" s="10">
        <v>4041.1</v>
      </c>
      <c r="F191" s="21">
        <v>4188</v>
      </c>
      <c r="G191" s="21">
        <v>3851.7044967880101</v>
      </c>
      <c r="H191" s="11">
        <v>3911</v>
      </c>
      <c r="I191" s="11">
        <v>3657.4707757704573</v>
      </c>
      <c r="J191" s="12">
        <f t="shared" si="4"/>
        <v>277</v>
      </c>
      <c r="K191" s="12">
        <f t="shared" si="5"/>
        <v>194.23372101755285</v>
      </c>
    </row>
    <row r="192" spans="1:11">
      <c r="A192" s="7">
        <v>43177.635416666664</v>
      </c>
      <c r="B192" s="13">
        <v>162000020</v>
      </c>
      <c r="C192" s="9" t="s">
        <v>16</v>
      </c>
      <c r="D192" s="45" t="s">
        <v>24</v>
      </c>
      <c r="E192" s="10">
        <v>3307.62</v>
      </c>
      <c r="F192" s="21">
        <v>3074</v>
      </c>
      <c r="G192" s="21">
        <v>2973.0061601642701</v>
      </c>
      <c r="H192" s="11">
        <v>3154</v>
      </c>
      <c r="I192" s="11">
        <v>3011.3730729701956</v>
      </c>
      <c r="J192" s="12">
        <f t="shared" si="4"/>
        <v>-80</v>
      </c>
      <c r="K192" s="12">
        <f t="shared" si="5"/>
        <v>-38.366912805925494</v>
      </c>
    </row>
    <row r="193" spans="1:11">
      <c r="A193" s="7">
        <v>43177.767361111109</v>
      </c>
      <c r="B193" s="13">
        <v>262000377</v>
      </c>
      <c r="C193" s="9" t="s">
        <v>16</v>
      </c>
      <c r="D193" s="45" t="s">
        <v>11</v>
      </c>
      <c r="E193" s="10">
        <v>3833.02</v>
      </c>
      <c r="F193" s="21">
        <v>4123</v>
      </c>
      <c r="G193" s="21">
        <v>3963.0932914046102</v>
      </c>
      <c r="H193" s="11">
        <v>3686</v>
      </c>
      <c r="I193" s="11">
        <v>3555.0449320794146</v>
      </c>
      <c r="J193" s="12">
        <f t="shared" si="4"/>
        <v>437</v>
      </c>
      <c r="K193" s="12">
        <f t="shared" si="5"/>
        <v>408.04835932519563</v>
      </c>
    </row>
    <row r="194" spans="1:11">
      <c r="A194" s="7">
        <v>43179.388888888891</v>
      </c>
      <c r="B194" s="13">
        <v>262000382</v>
      </c>
      <c r="C194" s="9" t="s">
        <v>16</v>
      </c>
      <c r="D194" s="45" t="s">
        <v>15</v>
      </c>
      <c r="E194" s="10">
        <v>3721.33</v>
      </c>
      <c r="F194" s="21">
        <v>4273</v>
      </c>
      <c r="G194" s="21">
        <v>3877.7823721436298</v>
      </c>
      <c r="H194" s="11">
        <v>4112</v>
      </c>
      <c r="I194" s="11">
        <v>3753.2649945474373</v>
      </c>
      <c r="J194" s="12">
        <f t="shared" si="4"/>
        <v>161</v>
      </c>
      <c r="K194" s="12">
        <f t="shared" si="5"/>
        <v>124.51737759619255</v>
      </c>
    </row>
    <row r="195" spans="1:11">
      <c r="A195" s="7">
        <v>43179.416666666664</v>
      </c>
      <c r="B195" s="13">
        <v>242000019</v>
      </c>
      <c r="C195" s="9" t="s">
        <v>16</v>
      </c>
      <c r="D195" s="45" t="s">
        <v>11</v>
      </c>
      <c r="E195" s="10">
        <v>4035.82</v>
      </c>
      <c r="F195" s="21">
        <v>4287</v>
      </c>
      <c r="G195" s="21">
        <v>4093.9727748691098</v>
      </c>
      <c r="H195" s="11">
        <v>3595</v>
      </c>
      <c r="I195" s="11">
        <v>3406.1869747899159</v>
      </c>
      <c r="J195" s="12">
        <f t="shared" si="4"/>
        <v>692</v>
      </c>
      <c r="K195" s="12">
        <f t="shared" si="5"/>
        <v>687.7858000791939</v>
      </c>
    </row>
    <row r="196" spans="1:11">
      <c r="A196" s="7">
        <v>43179.697916666664</v>
      </c>
      <c r="B196" s="13">
        <v>162001381</v>
      </c>
      <c r="C196" s="15" t="s">
        <v>17</v>
      </c>
      <c r="D196" s="45" t="s">
        <v>13</v>
      </c>
      <c r="E196" s="10">
        <v>3936.74</v>
      </c>
      <c r="F196" s="21">
        <v>4172</v>
      </c>
      <c r="G196" s="21">
        <v>4112.4654226125103</v>
      </c>
      <c r="H196" s="11">
        <v>4015</v>
      </c>
      <c r="I196" s="11">
        <v>3730.604166666667</v>
      </c>
      <c r="J196" s="12">
        <f t="shared" si="4"/>
        <v>157</v>
      </c>
      <c r="K196" s="12">
        <f t="shared" si="5"/>
        <v>381.86125594584337</v>
      </c>
    </row>
    <row r="197" spans="1:11">
      <c r="A197" s="7">
        <v>43179.833333333336</v>
      </c>
      <c r="B197" s="13">
        <v>162001384</v>
      </c>
      <c r="C197" s="15" t="s">
        <v>17</v>
      </c>
      <c r="D197" s="45" t="s">
        <v>13</v>
      </c>
      <c r="E197" s="10">
        <v>3248.66</v>
      </c>
      <c r="F197" s="21">
        <v>3825</v>
      </c>
      <c r="G197" s="21">
        <v>3661.1884368308401</v>
      </c>
      <c r="H197" s="11">
        <v>3426</v>
      </c>
      <c r="I197" s="11">
        <v>3222.3691345151196</v>
      </c>
      <c r="J197" s="12">
        <f t="shared" si="4"/>
        <v>399</v>
      </c>
      <c r="K197" s="12">
        <f t="shared" si="5"/>
        <v>438.81930231572051</v>
      </c>
    </row>
    <row r="198" spans="1:11">
      <c r="A198" s="7">
        <v>43180.770833333336</v>
      </c>
      <c r="B198" s="13">
        <v>162001101</v>
      </c>
      <c r="C198" s="15" t="s">
        <v>17</v>
      </c>
      <c r="D198" s="45" t="s">
        <v>13</v>
      </c>
      <c r="E198" s="10">
        <v>2880.33</v>
      </c>
      <c r="F198" s="21">
        <v>4045</v>
      </c>
      <c r="G198" s="21">
        <v>3730.9472049689398</v>
      </c>
      <c r="H198" s="11">
        <v>4059</v>
      </c>
      <c r="I198" s="11">
        <v>3767.5629552549431</v>
      </c>
      <c r="J198" s="12">
        <f t="shared" si="4"/>
        <v>-14</v>
      </c>
      <c r="K198" s="12">
        <f t="shared" si="5"/>
        <v>-36.615750286003276</v>
      </c>
    </row>
    <row r="199" spans="1:11">
      <c r="A199" s="7">
        <v>43181.680555555555</v>
      </c>
      <c r="B199" s="13">
        <v>162001104</v>
      </c>
      <c r="C199" s="15" t="s">
        <v>17</v>
      </c>
      <c r="D199" s="45" t="s">
        <v>13</v>
      </c>
      <c r="E199" s="10">
        <v>3120.1</v>
      </c>
      <c r="F199" s="21">
        <v>4182</v>
      </c>
      <c r="G199" s="21">
        <v>3973.7860169491501</v>
      </c>
      <c r="H199" s="11">
        <v>4315</v>
      </c>
      <c r="I199" s="11">
        <v>4082.7225672877853</v>
      </c>
      <c r="J199" s="12">
        <f t="shared" si="4"/>
        <v>-133</v>
      </c>
      <c r="K199" s="12">
        <f t="shared" si="5"/>
        <v>-108.93655033863524</v>
      </c>
    </row>
    <row r="200" spans="1:11">
      <c r="A200" s="7">
        <v>43181.809027777781</v>
      </c>
      <c r="B200" s="13">
        <v>161001609</v>
      </c>
      <c r="C200" s="15" t="s">
        <v>10</v>
      </c>
      <c r="D200" s="45" t="s">
        <v>12</v>
      </c>
      <c r="E200" s="10">
        <v>3935.52</v>
      </c>
      <c r="F200" s="21">
        <v>3294</v>
      </c>
      <c r="G200" s="21">
        <v>3489.4067796610202</v>
      </c>
      <c r="H200" s="11">
        <v>3542</v>
      </c>
      <c r="I200" s="11">
        <v>3288.7299893276413</v>
      </c>
      <c r="J200" s="12">
        <f t="shared" si="4"/>
        <v>-248</v>
      </c>
      <c r="K200" s="12">
        <f t="shared" si="5"/>
        <v>200.6767903333789</v>
      </c>
    </row>
    <row r="201" spans="1:11">
      <c r="A201" s="7">
        <v>43182.5625</v>
      </c>
      <c r="B201" s="13">
        <v>262000403</v>
      </c>
      <c r="C201" s="9" t="s">
        <v>16</v>
      </c>
      <c r="D201" s="45" t="s">
        <v>15</v>
      </c>
      <c r="E201" s="10">
        <v>3916.35</v>
      </c>
      <c r="F201" s="21">
        <v>3939</v>
      </c>
      <c r="G201" s="21">
        <v>3521.2272727272698</v>
      </c>
      <c r="H201" s="11">
        <v>3855</v>
      </c>
      <c r="I201" s="11">
        <v>3487.8571428571427</v>
      </c>
      <c r="J201" s="12">
        <f t="shared" si="4"/>
        <v>84</v>
      </c>
      <c r="K201" s="12">
        <f t="shared" si="5"/>
        <v>33.37012987012713</v>
      </c>
    </row>
    <row r="202" spans="1:11">
      <c r="A202" s="7">
        <v>43182.649305555555</v>
      </c>
      <c r="B202" s="13">
        <v>262000405</v>
      </c>
      <c r="C202" s="9" t="s">
        <v>16</v>
      </c>
      <c r="D202" s="45" t="s">
        <v>15</v>
      </c>
      <c r="E202" s="10">
        <v>3660.64</v>
      </c>
      <c r="F202" s="21">
        <v>4383</v>
      </c>
      <c r="G202" s="21">
        <v>3854.3486842105299</v>
      </c>
      <c r="H202" s="11">
        <v>3925</v>
      </c>
      <c r="I202" s="11">
        <v>3659.0437158469945</v>
      </c>
      <c r="J202" s="12">
        <f t="shared" ref="J202:J221" si="6">F202-H202</f>
        <v>458</v>
      </c>
      <c r="K202" s="12">
        <f t="shared" ref="K202:K221" si="7">G202-I202</f>
        <v>195.30496836353541</v>
      </c>
    </row>
    <row r="203" spans="1:11">
      <c r="A203" s="7">
        <v>43182.75</v>
      </c>
      <c r="B203" s="13">
        <v>162001091</v>
      </c>
      <c r="C203" s="15" t="s">
        <v>17</v>
      </c>
      <c r="D203" s="45" t="s">
        <v>13</v>
      </c>
      <c r="E203" s="10">
        <v>3482.99</v>
      </c>
      <c r="F203" s="21">
        <v>4570</v>
      </c>
      <c r="G203" s="21">
        <v>4372.8047464940701</v>
      </c>
      <c r="H203" s="11">
        <v>4336</v>
      </c>
      <c r="I203" s="11">
        <v>4126.4873949579833</v>
      </c>
      <c r="J203" s="12">
        <f t="shared" si="6"/>
        <v>234</v>
      </c>
      <c r="K203" s="12">
        <f t="shared" si="7"/>
        <v>246.31735153608679</v>
      </c>
    </row>
    <row r="204" spans="1:11">
      <c r="A204" s="7">
        <v>43183.201388888891</v>
      </c>
      <c r="B204" s="13">
        <v>262000410</v>
      </c>
      <c r="C204" s="9" t="s">
        <v>16</v>
      </c>
      <c r="D204" s="45" t="s">
        <v>15</v>
      </c>
      <c r="E204" s="10">
        <v>3883.35</v>
      </c>
      <c r="F204" s="21">
        <v>4265</v>
      </c>
      <c r="G204" s="21">
        <v>3794.2185792349701</v>
      </c>
      <c r="H204" s="11">
        <v>4061</v>
      </c>
      <c r="I204" s="11">
        <v>3763.1057173678532</v>
      </c>
      <c r="J204" s="12">
        <f t="shared" si="6"/>
        <v>204</v>
      </c>
      <c r="K204" s="12">
        <f t="shared" si="7"/>
        <v>31.112861867116862</v>
      </c>
    </row>
    <row r="205" spans="1:11">
      <c r="A205" s="7">
        <v>43184.326388888891</v>
      </c>
      <c r="B205" s="13">
        <v>161002404</v>
      </c>
      <c r="C205" s="15" t="s">
        <v>23</v>
      </c>
      <c r="D205" s="45" t="s">
        <v>12</v>
      </c>
      <c r="E205" s="10">
        <v>3622.83</v>
      </c>
      <c r="F205" s="21">
        <v>4469</v>
      </c>
      <c r="G205" s="21">
        <v>4084.6196891191698</v>
      </c>
      <c r="H205" s="11">
        <v>3873</v>
      </c>
      <c r="I205" s="11">
        <v>3664.2019027484148</v>
      </c>
      <c r="J205" s="12">
        <f t="shared" si="6"/>
        <v>596</v>
      </c>
      <c r="K205" s="12">
        <f t="shared" si="7"/>
        <v>420.41778637075504</v>
      </c>
    </row>
    <row r="206" spans="1:11">
      <c r="A206" s="7">
        <v>43184.725694444445</v>
      </c>
      <c r="B206" s="13">
        <v>262000411</v>
      </c>
      <c r="C206" s="9" t="s">
        <v>16</v>
      </c>
      <c r="D206" s="45" t="s">
        <v>15</v>
      </c>
      <c r="E206" s="10">
        <v>3841.02</v>
      </c>
      <c r="F206" s="21">
        <v>3973</v>
      </c>
      <c r="G206" s="21">
        <v>3459.6590662323601</v>
      </c>
      <c r="H206" s="11">
        <v>4608</v>
      </c>
      <c r="I206" s="11">
        <v>4336.9411764705883</v>
      </c>
      <c r="J206" s="12">
        <f t="shared" si="6"/>
        <v>-635</v>
      </c>
      <c r="K206" s="12">
        <f t="shared" si="7"/>
        <v>-877.28211023822814</v>
      </c>
    </row>
    <row r="207" spans="1:11">
      <c r="A207" s="7">
        <v>43185.055555555555</v>
      </c>
      <c r="B207" s="13">
        <v>161002405</v>
      </c>
      <c r="C207" s="15" t="s">
        <v>23</v>
      </c>
      <c r="D207" s="45" t="s">
        <v>12</v>
      </c>
      <c r="E207" s="10">
        <v>3594.49</v>
      </c>
      <c r="F207" s="21">
        <v>4372</v>
      </c>
      <c r="G207" s="21">
        <v>4071.9155227032702</v>
      </c>
      <c r="H207" s="11">
        <v>3950</v>
      </c>
      <c r="I207" s="11">
        <v>3708.5879873551103</v>
      </c>
      <c r="J207" s="12">
        <f t="shared" si="6"/>
        <v>422</v>
      </c>
      <c r="K207" s="12">
        <f t="shared" si="7"/>
        <v>363.32753534815993</v>
      </c>
    </row>
    <row r="208" spans="1:11">
      <c r="A208" s="7">
        <v>43185.583333333336</v>
      </c>
      <c r="B208" s="13">
        <v>161002407</v>
      </c>
      <c r="C208" s="15" t="s">
        <v>23</v>
      </c>
      <c r="D208" s="45" t="s">
        <v>12</v>
      </c>
      <c r="E208" s="10">
        <v>3852.39</v>
      </c>
      <c r="F208" s="21">
        <v>3606</v>
      </c>
      <c r="G208" s="21">
        <v>3344.3659305993701</v>
      </c>
      <c r="H208" s="11">
        <v>3714</v>
      </c>
      <c r="I208" s="11">
        <v>3510.063357972545</v>
      </c>
      <c r="J208" s="12">
        <f t="shared" si="6"/>
        <v>-108</v>
      </c>
      <c r="K208" s="12">
        <f t="shared" si="7"/>
        <v>-165.69742737317483</v>
      </c>
    </row>
    <row r="209" spans="1:11">
      <c r="A209" s="7">
        <v>43186.434027777781</v>
      </c>
      <c r="B209" s="13">
        <v>162001111</v>
      </c>
      <c r="C209" s="15" t="s">
        <v>17</v>
      </c>
      <c r="D209" s="45" t="s">
        <v>13</v>
      </c>
      <c r="E209" s="10">
        <v>1995.02</v>
      </c>
      <c r="F209" s="21">
        <v>3787</v>
      </c>
      <c r="G209" s="21">
        <v>3499.0302083333299</v>
      </c>
      <c r="H209" s="11">
        <v>4334</v>
      </c>
      <c r="I209" s="11">
        <v>4032.7780082987551</v>
      </c>
      <c r="J209" s="12">
        <f t="shared" si="6"/>
        <v>-547</v>
      </c>
      <c r="K209" s="12">
        <f t="shared" si="7"/>
        <v>-533.7477999654252</v>
      </c>
    </row>
    <row r="210" spans="1:11">
      <c r="A210" s="7">
        <v>43186.958333333336</v>
      </c>
      <c r="B210" s="13">
        <v>161002410</v>
      </c>
      <c r="C210" s="15" t="s">
        <v>23</v>
      </c>
      <c r="D210" s="45" t="s">
        <v>12</v>
      </c>
      <c r="E210" s="10">
        <v>3592.98</v>
      </c>
      <c r="F210" s="21">
        <v>4577</v>
      </c>
      <c r="G210" s="21">
        <v>4332.2406417112297</v>
      </c>
      <c r="H210" s="11">
        <v>4038</v>
      </c>
      <c r="I210" s="11">
        <v>3739.5205913410769</v>
      </c>
      <c r="J210" s="12">
        <f t="shared" si="6"/>
        <v>539</v>
      </c>
      <c r="K210" s="12">
        <f t="shared" si="7"/>
        <v>592.72005037015288</v>
      </c>
    </row>
    <row r="211" spans="1:11">
      <c r="A211" s="7">
        <v>43189.236111111109</v>
      </c>
      <c r="B211" s="13">
        <v>162002412</v>
      </c>
      <c r="C211" s="15" t="s">
        <v>23</v>
      </c>
      <c r="D211" s="45" t="s">
        <v>12</v>
      </c>
      <c r="E211" s="10">
        <v>3305.41</v>
      </c>
      <c r="F211" s="21">
        <v>3917</v>
      </c>
      <c r="G211" s="21">
        <v>3633.3976915005301</v>
      </c>
      <c r="H211" s="11">
        <v>4341</v>
      </c>
      <c r="I211" s="11">
        <v>4075.1309398099265</v>
      </c>
      <c r="J211" s="12">
        <f t="shared" si="6"/>
        <v>-424</v>
      </c>
      <c r="K211" s="12">
        <f t="shared" si="7"/>
        <v>-441.73324830939646</v>
      </c>
    </row>
    <row r="212" spans="1:11">
      <c r="A212" s="7">
        <v>43189.517361111109</v>
      </c>
      <c r="B212" s="13">
        <v>162002971</v>
      </c>
      <c r="C212" s="15" t="s">
        <v>17</v>
      </c>
      <c r="D212" s="45" t="s">
        <v>18</v>
      </c>
      <c r="E212" s="10">
        <v>3961.45</v>
      </c>
      <c r="F212" s="21">
        <v>3953</v>
      </c>
      <c r="G212" s="21">
        <v>3749.3228180862302</v>
      </c>
      <c r="H212" s="11">
        <v>1692</v>
      </c>
      <c r="I212" s="11">
        <v>1607.9148073022313</v>
      </c>
      <c r="J212" s="12">
        <f t="shared" si="6"/>
        <v>2261</v>
      </c>
      <c r="K212" s="12">
        <f t="shared" si="7"/>
        <v>2141.4080107839991</v>
      </c>
    </row>
    <row r="213" spans="1:11">
      <c r="A213" s="7">
        <v>43189.708333333336</v>
      </c>
      <c r="B213" s="13">
        <v>161002413</v>
      </c>
      <c r="C213" s="15" t="s">
        <v>23</v>
      </c>
      <c r="D213" s="45" t="s">
        <v>12</v>
      </c>
      <c r="E213" s="10">
        <v>3433</v>
      </c>
      <c r="F213" s="21">
        <v>4411</v>
      </c>
      <c r="G213" s="21">
        <v>4053.3513513513499</v>
      </c>
      <c r="H213" s="11">
        <v>4037</v>
      </c>
      <c r="I213" s="11">
        <v>3809.3819148936172</v>
      </c>
      <c r="J213" s="12">
        <f t="shared" si="6"/>
        <v>374</v>
      </c>
      <c r="K213" s="12">
        <f t="shared" si="7"/>
        <v>243.96943645773263</v>
      </c>
    </row>
    <row r="214" spans="1:11">
      <c r="A214" s="7">
        <v>43190.3125</v>
      </c>
      <c r="B214" s="13">
        <v>142000004</v>
      </c>
      <c r="C214" s="9" t="s">
        <v>16</v>
      </c>
      <c r="D214" s="45" t="s">
        <v>24</v>
      </c>
      <c r="E214" s="10">
        <v>3698.15</v>
      </c>
      <c r="F214" s="21">
        <v>2999</v>
      </c>
      <c r="G214" s="21">
        <v>2930.7704239917298</v>
      </c>
      <c r="H214" s="11">
        <v>2565</v>
      </c>
      <c r="I214" s="11">
        <v>2520.1388888888887</v>
      </c>
      <c r="J214" s="12">
        <f t="shared" si="6"/>
        <v>434</v>
      </c>
      <c r="K214" s="12">
        <f t="shared" si="7"/>
        <v>410.6315351028411</v>
      </c>
    </row>
    <row r="215" spans="1:11">
      <c r="A215" s="7">
        <v>43190.3125</v>
      </c>
      <c r="B215" s="13">
        <v>161002415</v>
      </c>
      <c r="C215" s="15" t="s">
        <v>23</v>
      </c>
      <c r="D215" s="45" t="s">
        <v>12</v>
      </c>
      <c r="E215" s="10">
        <v>3833.56</v>
      </c>
      <c r="F215" s="21">
        <v>3888</v>
      </c>
      <c r="G215" s="21">
        <v>3640.0935175345398</v>
      </c>
      <c r="H215" s="11">
        <v>3686</v>
      </c>
      <c r="I215" s="11">
        <v>3452.9546891464702</v>
      </c>
      <c r="J215" s="12">
        <f t="shared" si="6"/>
        <v>202</v>
      </c>
      <c r="K215" s="12">
        <f t="shared" si="7"/>
        <v>187.13882838806967</v>
      </c>
    </row>
    <row r="216" spans="1:11">
      <c r="A216" s="7">
        <v>43190.3125</v>
      </c>
      <c r="B216" s="13">
        <v>161002416</v>
      </c>
      <c r="C216" s="15" t="s">
        <v>23</v>
      </c>
      <c r="D216" s="45" t="s">
        <v>12</v>
      </c>
      <c r="E216" s="10">
        <v>3948.29</v>
      </c>
      <c r="F216" s="21">
        <v>3675</v>
      </c>
      <c r="G216" s="21">
        <v>3364.8621227887602</v>
      </c>
      <c r="H216" s="11">
        <v>4111</v>
      </c>
      <c r="I216" s="11">
        <v>3782.1200000000003</v>
      </c>
      <c r="J216" s="12">
        <f t="shared" si="6"/>
        <v>-436</v>
      </c>
      <c r="K216" s="12">
        <f t="shared" si="7"/>
        <v>-417.25787721124016</v>
      </c>
    </row>
    <row r="217" spans="1:11">
      <c r="A217" s="7">
        <v>43190.3125</v>
      </c>
      <c r="B217" s="13">
        <v>161002419</v>
      </c>
      <c r="C217" s="15" t="s">
        <v>23</v>
      </c>
      <c r="D217" s="45" t="s">
        <v>12</v>
      </c>
      <c r="E217" s="10">
        <v>3901.62</v>
      </c>
      <c r="F217" s="21">
        <v>3897</v>
      </c>
      <c r="G217" s="21">
        <v>3610.1545741324899</v>
      </c>
      <c r="H217" s="11">
        <v>4589</v>
      </c>
      <c r="I217" s="11">
        <v>4226.3287671232874</v>
      </c>
      <c r="J217" s="12">
        <f t="shared" si="6"/>
        <v>-692</v>
      </c>
      <c r="K217" s="12">
        <f t="shared" si="7"/>
        <v>-616.17419299079756</v>
      </c>
    </row>
    <row r="218" spans="1:11">
      <c r="A218" s="7">
        <v>43190.3125</v>
      </c>
      <c r="B218" s="13">
        <v>161002420</v>
      </c>
      <c r="C218" s="15" t="s">
        <v>23</v>
      </c>
      <c r="D218" s="45" t="s">
        <v>12</v>
      </c>
      <c r="E218" s="10">
        <v>3714.44</v>
      </c>
      <c r="F218" s="21">
        <v>5049</v>
      </c>
      <c r="G218" s="21">
        <v>4617.5152457996301</v>
      </c>
      <c r="H218" s="11">
        <v>4296</v>
      </c>
      <c r="I218" s="11">
        <v>3997.5410526315791</v>
      </c>
      <c r="J218" s="12">
        <f t="shared" si="6"/>
        <v>753</v>
      </c>
      <c r="K218" s="12">
        <f t="shared" si="7"/>
        <v>619.97419316805099</v>
      </c>
    </row>
    <row r="219" spans="1:11">
      <c r="A219" s="7">
        <v>43190.3125</v>
      </c>
      <c r="B219" s="13">
        <v>161002418</v>
      </c>
      <c r="C219" s="15" t="s">
        <v>23</v>
      </c>
      <c r="D219" s="45" t="s">
        <v>12</v>
      </c>
      <c r="E219" s="10">
        <v>3872.74</v>
      </c>
      <c r="F219" s="21">
        <v>3449</v>
      </c>
      <c r="G219" s="21">
        <v>3191.7741596638698</v>
      </c>
      <c r="H219" s="11">
        <v>3983</v>
      </c>
      <c r="I219" s="11">
        <v>3715.2352941176468</v>
      </c>
      <c r="J219" s="12">
        <f t="shared" si="6"/>
        <v>-534</v>
      </c>
      <c r="K219" s="12">
        <f t="shared" si="7"/>
        <v>-523.46113445377705</v>
      </c>
    </row>
    <row r="220" spans="1:11">
      <c r="A220" s="7">
        <v>43190.3125</v>
      </c>
      <c r="B220" s="13">
        <v>161002421</v>
      </c>
      <c r="C220" s="15" t="s">
        <v>23</v>
      </c>
      <c r="D220" s="45" t="s">
        <v>12</v>
      </c>
      <c r="E220" s="10">
        <v>3645.85</v>
      </c>
      <c r="F220" s="21">
        <v>4802</v>
      </c>
      <c r="G220" s="21">
        <v>4412.6621565362202</v>
      </c>
      <c r="H220" s="11">
        <v>4230</v>
      </c>
      <c r="I220" s="11">
        <v>3911.8538135593217</v>
      </c>
      <c r="J220" s="12">
        <f t="shared" si="6"/>
        <v>572</v>
      </c>
      <c r="K220" s="12">
        <f t="shared" si="7"/>
        <v>500.80834297689853</v>
      </c>
    </row>
    <row r="221" spans="1:11">
      <c r="A221" s="7">
        <v>43190.3125</v>
      </c>
      <c r="B221" s="13">
        <v>262000470</v>
      </c>
      <c r="C221" s="9" t="s">
        <v>16</v>
      </c>
      <c r="D221" s="45" t="s">
        <v>18</v>
      </c>
      <c r="E221" s="10">
        <v>3329.65</v>
      </c>
      <c r="F221" s="21">
        <v>3565</v>
      </c>
      <c r="G221" s="21">
        <v>3445.04206098843</v>
      </c>
      <c r="H221" s="11">
        <v>3132</v>
      </c>
      <c r="I221" s="11">
        <v>2860.9301355578723</v>
      </c>
      <c r="J221" s="12">
        <f t="shared" si="6"/>
        <v>433</v>
      </c>
      <c r="K221" s="12">
        <f t="shared" si="7"/>
        <v>584.11192543055768</v>
      </c>
    </row>
    <row r="222" spans="1:11">
      <c r="K222" s="2"/>
    </row>
    <row r="233" spans="10:11">
      <c r="J233" s="2"/>
    </row>
    <row r="234" spans="10:11">
      <c r="J234" s="2"/>
      <c r="K234" s="2"/>
    </row>
    <row r="235" spans="10:11">
      <c r="J235" s="2"/>
      <c r="K235" s="2"/>
    </row>
    <row r="236" spans="10:11">
      <c r="J236" s="2"/>
      <c r="K236" s="2"/>
    </row>
    <row r="237" spans="10:11">
      <c r="J237" s="2"/>
      <c r="K237" s="2"/>
    </row>
    <row r="238" spans="10:11">
      <c r="J238" s="2"/>
      <c r="K238" s="2"/>
    </row>
    <row r="239" spans="10:11">
      <c r="J239" s="2"/>
      <c r="K239" s="2"/>
    </row>
    <row r="240" spans="10:11">
      <c r="J240" s="2"/>
      <c r="K240" s="2"/>
    </row>
    <row r="241" spans="10:11">
      <c r="J241" s="2"/>
      <c r="K241" s="2"/>
    </row>
    <row r="242" spans="10:11">
      <c r="J242" s="2"/>
      <c r="K242" s="2"/>
    </row>
    <row r="243" spans="10:11">
      <c r="J243" s="2"/>
      <c r="K243" s="2"/>
    </row>
    <row r="244" spans="10:11">
      <c r="J244" s="2"/>
      <c r="K244" s="2"/>
    </row>
    <row r="245" spans="10:11">
      <c r="J245" s="2"/>
      <c r="K245" s="2"/>
    </row>
    <row r="246" spans="10:11">
      <c r="J246" s="2"/>
      <c r="K246" s="2"/>
    </row>
    <row r="247" spans="10:11">
      <c r="J247" s="2"/>
      <c r="K247" s="2"/>
    </row>
    <row r="248" spans="10:11">
      <c r="J248" s="2"/>
      <c r="K248" s="2"/>
    </row>
    <row r="249" spans="10:11">
      <c r="J249" s="2"/>
      <c r="K249" s="2"/>
    </row>
    <row r="250" spans="10:11">
      <c r="J250" s="2"/>
      <c r="K250" s="2"/>
    </row>
    <row r="251" spans="10:11">
      <c r="J251" s="2"/>
      <c r="K251" s="2"/>
    </row>
    <row r="252" spans="10:11">
      <c r="J252" s="2"/>
      <c r="K252" s="2"/>
    </row>
    <row r="253" spans="10:11">
      <c r="J253" s="2"/>
      <c r="K253" s="2"/>
    </row>
    <row r="254" spans="10:11">
      <c r="J254" s="2"/>
      <c r="K254" s="2"/>
    </row>
    <row r="255" spans="10:11">
      <c r="J255" s="2"/>
      <c r="K255" s="2"/>
    </row>
    <row r="256" spans="10:11">
      <c r="J256" s="2"/>
      <c r="K256" s="2"/>
    </row>
    <row r="257" spans="10:11">
      <c r="J257" s="2"/>
      <c r="K257" s="2"/>
    </row>
    <row r="258" spans="10:11">
      <c r="J258" s="2"/>
      <c r="K258" s="2"/>
    </row>
    <row r="259" spans="10:11">
      <c r="J259" s="2"/>
      <c r="K259" s="2"/>
    </row>
    <row r="260" spans="10:11">
      <c r="J260" s="2"/>
      <c r="K260" s="2"/>
    </row>
    <row r="261" spans="10:11">
      <c r="J261" s="2"/>
      <c r="K261" s="2"/>
    </row>
    <row r="262" spans="10:11">
      <c r="J262" s="2"/>
      <c r="K262" s="2"/>
    </row>
    <row r="263" spans="10:11">
      <c r="J263" s="2"/>
      <c r="K263" s="2"/>
    </row>
    <row r="264" spans="10:11">
      <c r="J264" s="2"/>
      <c r="K264" s="2"/>
    </row>
    <row r="265" spans="10:11">
      <c r="J265" s="2"/>
      <c r="K265" s="2"/>
    </row>
    <row r="266" spans="10:11">
      <c r="J266" s="2"/>
      <c r="K266" s="2"/>
    </row>
    <row r="267" spans="10:11">
      <c r="J267" s="2"/>
      <c r="K267" s="2"/>
    </row>
    <row r="268" spans="10:11">
      <c r="J268" s="2"/>
      <c r="K268" s="2"/>
    </row>
    <row r="269" spans="10:11">
      <c r="J269" s="2"/>
      <c r="K269" s="2"/>
    </row>
    <row r="270" spans="10:11">
      <c r="J270" s="2"/>
      <c r="K270" s="2"/>
    </row>
    <row r="271" spans="10:11">
      <c r="J271" s="2"/>
      <c r="K271" s="2"/>
    </row>
    <row r="272" spans="10:11">
      <c r="J272" s="2"/>
      <c r="K272" s="2"/>
    </row>
    <row r="273" spans="10:11">
      <c r="J273" s="2"/>
      <c r="K273" s="2"/>
    </row>
    <row r="274" spans="10:11">
      <c r="J274" s="2"/>
      <c r="K274" s="2"/>
    </row>
    <row r="275" spans="10:11">
      <c r="J275" s="2"/>
      <c r="K275" s="2"/>
    </row>
    <row r="276" spans="10:11">
      <c r="J276" s="2"/>
      <c r="K276" s="2"/>
    </row>
    <row r="277" spans="10:11">
      <c r="J277" s="2"/>
      <c r="K277" s="2"/>
    </row>
    <row r="278" spans="10:11">
      <c r="J278" s="2"/>
      <c r="K278" s="2"/>
    </row>
    <row r="279" spans="10:11">
      <c r="J279" s="2"/>
      <c r="K279" s="2"/>
    </row>
    <row r="280" spans="10:11">
      <c r="J280" s="2"/>
      <c r="K280" s="2"/>
    </row>
    <row r="281" spans="10:11">
      <c r="J281" s="2"/>
      <c r="K281" s="2"/>
    </row>
    <row r="282" spans="10:11">
      <c r="J282" s="2"/>
      <c r="K282" s="2"/>
    </row>
    <row r="283" spans="10:11">
      <c r="J283" s="2"/>
      <c r="K283" s="2"/>
    </row>
    <row r="284" spans="10:11">
      <c r="J284" s="2"/>
      <c r="K284" s="2"/>
    </row>
    <row r="285" spans="10:11">
      <c r="J285" s="2"/>
      <c r="K285" s="2"/>
    </row>
    <row r="286" spans="10:11">
      <c r="J286" s="2"/>
      <c r="K286" s="2"/>
    </row>
    <row r="287" spans="10:11">
      <c r="J287" s="2"/>
      <c r="K287" s="2"/>
    </row>
    <row r="288" spans="10:11">
      <c r="J288" s="2"/>
      <c r="K288" s="2"/>
    </row>
    <row r="289" spans="10:11">
      <c r="J289" s="2"/>
      <c r="K289" s="2"/>
    </row>
    <row r="290" spans="10:11">
      <c r="J290" s="2"/>
      <c r="K290" s="2"/>
    </row>
    <row r="291" spans="10:11">
      <c r="J291" s="2"/>
      <c r="K291" s="2"/>
    </row>
    <row r="292" spans="10:11">
      <c r="J292" s="2"/>
      <c r="K292" s="2"/>
    </row>
    <row r="293" spans="10:11">
      <c r="J293" s="2"/>
      <c r="K293" s="2"/>
    </row>
    <row r="294" spans="10:11">
      <c r="J294" s="2"/>
      <c r="K294" s="2"/>
    </row>
    <row r="295" spans="10:11">
      <c r="J295" s="27"/>
      <c r="K295" s="2"/>
    </row>
    <row r="296" spans="10:11">
      <c r="J296" s="28"/>
      <c r="K296" s="27"/>
    </row>
    <row r="297" spans="10:11">
      <c r="J297" s="28"/>
      <c r="K297" s="29"/>
    </row>
    <row r="298" spans="10:11">
      <c r="J298" s="28"/>
      <c r="K298" s="30"/>
    </row>
    <row r="299" spans="10:11">
      <c r="J299" s="28"/>
      <c r="K299" s="30"/>
    </row>
    <row r="300" spans="10:11">
      <c r="J300" s="28"/>
      <c r="K300" s="30"/>
    </row>
    <row r="301" spans="10:11">
      <c r="J301" s="31"/>
      <c r="K301" s="30"/>
    </row>
    <row r="302" spans="10:11">
      <c r="J302" s="22"/>
      <c r="K302" s="30"/>
    </row>
    <row r="303" spans="10:11">
      <c r="J303" s="22"/>
      <c r="K303" s="32"/>
    </row>
    <row r="304" spans="10:11">
      <c r="J304" s="33"/>
      <c r="K304" s="30"/>
    </row>
    <row r="305" spans="10:11">
      <c r="J305" s="28"/>
      <c r="K305" s="30"/>
    </row>
    <row r="306" spans="10:11">
      <c r="J306" s="28"/>
      <c r="K306" s="30"/>
    </row>
    <row r="307" spans="10:11">
      <c r="J307" s="28"/>
      <c r="K307" s="30"/>
    </row>
    <row r="308" spans="10:11">
      <c r="J308" s="28"/>
      <c r="K308" s="30"/>
    </row>
    <row r="309" spans="10:11">
      <c r="J309" s="28"/>
      <c r="K309" s="30"/>
    </row>
    <row r="310" spans="10:11">
      <c r="J310" s="28"/>
      <c r="K310" s="30"/>
    </row>
    <row r="311" spans="10:11">
      <c r="J311" s="28"/>
      <c r="K311" s="30"/>
    </row>
    <row r="312" spans="10:11">
      <c r="J312" s="28"/>
      <c r="K312" s="30"/>
    </row>
    <row r="313" spans="10:11">
      <c r="J313" s="28"/>
      <c r="K313" s="30"/>
    </row>
    <row r="314" spans="10:11">
      <c r="J314" s="28"/>
      <c r="K314" s="30"/>
    </row>
    <row r="315" spans="10:11">
      <c r="J315" s="28"/>
      <c r="K315" s="30"/>
    </row>
    <row r="316" spans="10:11">
      <c r="J316" s="28"/>
      <c r="K316" s="30"/>
    </row>
    <row r="317" spans="10:11">
      <c r="J317" s="34"/>
      <c r="K317" s="30"/>
    </row>
    <row r="318" spans="10:11">
      <c r="J318" s="28"/>
      <c r="K318" s="35"/>
    </row>
    <row r="319" spans="10:11">
      <c r="J319" s="28"/>
      <c r="K319" s="30"/>
    </row>
    <row r="320" spans="10:11">
      <c r="J320" s="28"/>
      <c r="K320" s="30"/>
    </row>
    <row r="321" spans="10:11">
      <c r="J321" s="28"/>
      <c r="K321" s="30"/>
    </row>
    <row r="322" spans="10:11">
      <c r="J322" s="28"/>
      <c r="K322" s="30"/>
    </row>
    <row r="323" spans="10:11">
      <c r="J323" s="28"/>
      <c r="K323" s="30"/>
    </row>
    <row r="324" spans="10:11">
      <c r="J324" s="28"/>
      <c r="K324" s="30"/>
    </row>
    <row r="325" spans="10:11">
      <c r="J325" s="28"/>
      <c r="K325" s="30"/>
    </row>
    <row r="326" spans="10:11">
      <c r="J326" s="28"/>
      <c r="K326" s="30"/>
    </row>
    <row r="327" spans="10:11">
      <c r="J327" s="28"/>
      <c r="K327" s="30"/>
    </row>
    <row r="328" spans="10:11">
      <c r="J328" s="28"/>
      <c r="K328" s="30"/>
    </row>
    <row r="329" spans="10:11">
      <c r="J329" s="28"/>
      <c r="K329" s="30"/>
    </row>
    <row r="330" spans="10:11">
      <c r="J330" s="28"/>
      <c r="K330" s="30"/>
    </row>
    <row r="331" spans="10:11">
      <c r="J331" s="28"/>
      <c r="K331" s="30"/>
    </row>
    <row r="332" spans="10:11">
      <c r="J332" s="28"/>
      <c r="K332" s="30"/>
    </row>
    <row r="333" spans="10:11">
      <c r="J333" s="28"/>
      <c r="K333" s="30"/>
    </row>
    <row r="334" spans="10:11">
      <c r="J334" s="28"/>
      <c r="K334" s="30"/>
    </row>
    <row r="335" spans="10:11">
      <c r="J335" s="28"/>
      <c r="K335" s="30"/>
    </row>
    <row r="336" spans="10:11">
      <c r="J336" s="28"/>
      <c r="K336" s="30"/>
    </row>
    <row r="337" spans="10:11">
      <c r="J337" s="28"/>
      <c r="K337" s="30"/>
    </row>
    <row r="338" spans="10:11">
      <c r="J338" s="28"/>
      <c r="K338" s="30"/>
    </row>
    <row r="339" spans="10:11">
      <c r="J339" s="28"/>
      <c r="K339" s="30"/>
    </row>
    <row r="340" spans="10:11">
      <c r="J340" s="28"/>
      <c r="K340" s="30"/>
    </row>
    <row r="341" spans="10:11">
      <c r="J341" s="28"/>
      <c r="K341" s="30"/>
    </row>
    <row r="342" spans="10:11">
      <c r="J342" s="36"/>
      <c r="K342" s="30"/>
    </row>
    <row r="343" spans="10:11">
      <c r="J343" s="28"/>
      <c r="K343" s="37"/>
    </row>
    <row r="344" spans="10:11">
      <c r="J344" s="28"/>
      <c r="K344" s="30"/>
    </row>
    <row r="345" spans="10:11">
      <c r="J345" s="38"/>
      <c r="K345" s="30"/>
    </row>
    <row r="346" spans="10:11">
      <c r="J346" s="28"/>
      <c r="K346" s="30"/>
    </row>
    <row r="347" spans="10:11">
      <c r="J347" s="28"/>
      <c r="K347" s="30"/>
    </row>
    <row r="348" spans="10:11">
      <c r="J348" s="28"/>
      <c r="K348" s="30"/>
    </row>
    <row r="349" spans="10:11">
      <c r="J349" s="28"/>
      <c r="K349" s="30"/>
    </row>
    <row r="350" spans="10:11">
      <c r="J350" s="2"/>
      <c r="K350" s="30"/>
    </row>
    <row r="351" spans="10:11">
      <c r="J351" s="2"/>
      <c r="K351" s="2"/>
    </row>
    <row r="352" spans="10:11">
      <c r="J352" s="2"/>
      <c r="K352" s="2"/>
    </row>
    <row r="353" spans="10:11">
      <c r="J353" s="2"/>
      <c r="K353" s="2"/>
    </row>
    <row r="354" spans="10:11">
      <c r="J354" s="2"/>
      <c r="K354" s="2"/>
    </row>
    <row r="355" spans="10:11">
      <c r="J355" s="2"/>
      <c r="K355" s="2"/>
    </row>
    <row r="356" spans="10:11">
      <c r="J356" s="2"/>
      <c r="K356" s="2"/>
    </row>
    <row r="357" spans="10:11">
      <c r="J357" s="2"/>
      <c r="K357" s="2"/>
    </row>
    <row r="358" spans="10:11">
      <c r="J358" s="2"/>
      <c r="K358" s="2"/>
    </row>
    <row r="359" spans="10:11">
      <c r="J359" s="2"/>
      <c r="K359" s="2"/>
    </row>
    <row r="360" spans="10:11">
      <c r="J360" s="2"/>
      <c r="K360" s="2"/>
    </row>
    <row r="361" spans="10:11">
      <c r="J361" s="2"/>
      <c r="K361" s="2"/>
    </row>
    <row r="362" spans="10:11">
      <c r="J362" s="2"/>
      <c r="K362" s="2"/>
    </row>
    <row r="363" spans="10:11">
      <c r="J363" s="39"/>
      <c r="K363" s="2"/>
    </row>
    <row r="364" spans="10:11">
      <c r="J364" s="39"/>
      <c r="K364" s="40"/>
    </row>
    <row r="365" spans="10:11">
      <c r="J365" s="41"/>
      <c r="K365" s="40"/>
    </row>
    <row r="366" spans="10:11">
      <c r="J366" s="39"/>
      <c r="K366" s="42"/>
    </row>
    <row r="367" spans="10:11">
      <c r="J367" s="39"/>
      <c r="K367" s="40"/>
    </row>
    <row r="368" spans="10:11">
      <c r="J368" s="39"/>
      <c r="K368" s="40"/>
    </row>
    <row r="369" spans="10:11">
      <c r="J369" s="39"/>
      <c r="K369" s="40"/>
    </row>
    <row r="370" spans="10:11">
      <c r="J370" s="39"/>
      <c r="K370" s="40"/>
    </row>
    <row r="371" spans="10:11">
      <c r="J371" s="39"/>
      <c r="K371" s="40"/>
    </row>
    <row r="372" spans="10:11">
      <c r="J372" s="39"/>
      <c r="K372" s="40"/>
    </row>
    <row r="373" spans="10:11">
      <c r="J373" s="39"/>
      <c r="K373" s="40"/>
    </row>
    <row r="374" spans="10:11">
      <c r="J374" s="39"/>
      <c r="K374" s="40"/>
    </row>
    <row r="375" spans="10:11">
      <c r="J375" s="39"/>
      <c r="K375" s="40"/>
    </row>
    <row r="376" spans="10:11">
      <c r="J376" s="39"/>
      <c r="K376" s="40"/>
    </row>
    <row r="377" spans="10:11">
      <c r="J377" s="39"/>
      <c r="K377" s="40"/>
    </row>
    <row r="378" spans="10:11">
      <c r="J378" s="39"/>
      <c r="K378" s="40"/>
    </row>
    <row r="379" spans="10:11">
      <c r="J379" s="2"/>
      <c r="K379" s="40"/>
    </row>
    <row r="380" spans="10:11">
      <c r="J380" s="2"/>
      <c r="K380" s="2"/>
    </row>
    <row r="381" spans="10:11">
      <c r="J381" s="23"/>
      <c r="K381" s="2"/>
    </row>
    <row r="382" spans="10:11">
      <c r="J382" s="23"/>
      <c r="K382" s="23"/>
    </row>
    <row r="383" spans="10:11">
      <c r="J383" s="23"/>
      <c r="K383" s="23"/>
    </row>
    <row r="384" spans="10:11">
      <c r="J384" s="23"/>
      <c r="K384" s="23"/>
    </row>
    <row r="385" spans="10:11">
      <c r="J385" s="23"/>
      <c r="K385" s="23"/>
    </row>
    <row r="386" spans="10:11">
      <c r="J386" s="23"/>
      <c r="K386" s="23"/>
    </row>
    <row r="387" spans="10:11">
      <c r="J387" s="23"/>
      <c r="K387" s="23"/>
    </row>
    <row r="388" spans="10:11">
      <c r="J388" s="23"/>
      <c r="K388" s="23"/>
    </row>
    <row r="389" spans="10:11">
      <c r="J389" s="23"/>
      <c r="K389" s="23"/>
    </row>
    <row r="390" spans="10:11">
      <c r="J390" s="23"/>
      <c r="K390" s="23"/>
    </row>
    <row r="391" spans="10:11">
      <c r="J391" s="2"/>
      <c r="K391" s="23"/>
    </row>
    <row r="392" spans="10:11">
      <c r="J392" s="2"/>
      <c r="K392" s="2"/>
    </row>
    <row r="393" spans="10:11">
      <c r="J393" s="2"/>
      <c r="K393" s="2"/>
    </row>
    <row r="394" spans="10:11">
      <c r="J394" s="2"/>
      <c r="K394" s="2"/>
    </row>
    <row r="395" spans="10:11">
      <c r="J395" s="2"/>
      <c r="K395" s="2"/>
    </row>
    <row r="396" spans="10:11">
      <c r="J396" s="2"/>
      <c r="K396" s="2"/>
    </row>
    <row r="397" spans="10:11">
      <c r="J397" s="2"/>
      <c r="K397" s="2"/>
    </row>
    <row r="398" spans="10:11">
      <c r="J398" s="2"/>
      <c r="K398" s="2"/>
    </row>
    <row r="399" spans="10:11">
      <c r="J399" s="2"/>
      <c r="K399" s="2"/>
    </row>
    <row r="400" spans="10:11">
      <c r="J400" s="2"/>
      <c r="K400" s="2"/>
    </row>
    <row r="401" spans="10:11">
      <c r="J401" s="2"/>
      <c r="K401" s="2"/>
    </row>
    <row r="402" spans="10:11">
      <c r="J402" s="2"/>
      <c r="K402" s="2"/>
    </row>
    <row r="403" spans="10:11">
      <c r="J403" s="2"/>
      <c r="K403" s="2"/>
    </row>
    <row r="404" spans="10:11">
      <c r="J404" s="2"/>
      <c r="K404" s="2"/>
    </row>
    <row r="405" spans="10:11">
      <c r="J405" s="2"/>
      <c r="K405" s="2"/>
    </row>
    <row r="406" spans="10:11">
      <c r="J406" s="2"/>
      <c r="K406" s="2"/>
    </row>
    <row r="407" spans="10:11">
      <c r="J407" s="2"/>
      <c r="K407" s="2"/>
    </row>
    <row r="408" spans="10:11">
      <c r="J408" s="2"/>
      <c r="K408" s="2"/>
    </row>
    <row r="409" spans="10:11">
      <c r="J409" s="2"/>
      <c r="K409" s="2"/>
    </row>
    <row r="410" spans="10:11">
      <c r="J410" s="43"/>
      <c r="K410" s="2"/>
    </row>
    <row r="411" spans="10:11">
      <c r="K411" s="43"/>
    </row>
  </sheetData>
  <sheetProtection password="CC3E" sheet="1" objects="1" scenarios="1"/>
  <mergeCells count="15">
    <mergeCell ref="A1:K1"/>
    <mergeCell ref="A2:B2"/>
    <mergeCell ref="A3:B3"/>
    <mergeCell ref="A4:J4"/>
    <mergeCell ref="A5:J5"/>
    <mergeCell ref="J8:K8"/>
    <mergeCell ref="A6:K6"/>
    <mergeCell ref="A8:A9"/>
    <mergeCell ref="B8:B9"/>
    <mergeCell ref="C8:C9"/>
    <mergeCell ref="D8:D9"/>
    <mergeCell ref="E8:E9"/>
    <mergeCell ref="F8:G8"/>
    <mergeCell ref="H8:I8"/>
    <mergeCell ref="H7:K7"/>
  </mergeCells>
  <pageMargins left="0.70866141732283472" right="0.70866141732283472" top="1.1417322834645669" bottom="1.1417322834645669" header="0.74803149606299213" footer="0.74803149606299213"/>
  <pageSetup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KRISHNAIAH</dc:creator>
  <cp:lastModifiedBy>Manishkumar</cp:lastModifiedBy>
  <cp:lastPrinted>2018-10-01T10:01:40Z</cp:lastPrinted>
  <dcterms:created xsi:type="dcterms:W3CDTF">2018-09-25T07:05:44Z</dcterms:created>
  <dcterms:modified xsi:type="dcterms:W3CDTF">2019-01-13T20:44:33Z</dcterms:modified>
</cp:coreProperties>
</file>